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10" windowHeight="9720"/>
  </bookViews>
  <sheets>
    <sheet name="7-11 лет" sheetId="13" r:id="rId1"/>
    <sheet name="Лист1" sheetId="11" r:id="rId2"/>
  </sheets>
  <definedNames>
    <definedName name="_xlnm.Print_Area" localSheetId="0">'7-11 лет'!$A$1:$K$135</definedName>
  </definedNames>
  <calcPr calcId="125725"/>
</workbook>
</file>

<file path=xl/calcChain.xml><?xml version="1.0" encoding="utf-8"?>
<calcChain xmlns="http://schemas.openxmlformats.org/spreadsheetml/2006/main">
  <c r="F115" i="13"/>
  <c r="F76"/>
  <c r="F84" s="1"/>
  <c r="F70"/>
  <c r="F63"/>
  <c r="F50"/>
  <c r="F37"/>
  <c r="F45" s="1"/>
  <c r="F30"/>
  <c r="F24"/>
  <c r="F17"/>
  <c r="F18" s="1"/>
  <c r="F10"/>
  <c r="F108"/>
  <c r="F109" s="1"/>
  <c r="G96"/>
  <c r="H96"/>
  <c r="I96"/>
  <c r="J96"/>
  <c r="F96"/>
  <c r="F97"/>
  <c r="G44"/>
  <c r="H44"/>
  <c r="H45" s="1"/>
  <c r="I44"/>
  <c r="J44"/>
  <c r="F44"/>
  <c r="G134"/>
  <c r="H134"/>
  <c r="I134"/>
  <c r="J134"/>
  <c r="F134"/>
  <c r="G121"/>
  <c r="H121"/>
  <c r="H122" s="1"/>
  <c r="I121"/>
  <c r="J121"/>
  <c r="J122" s="1"/>
  <c r="F121"/>
  <c r="F122" s="1"/>
  <c r="G56"/>
  <c r="F56"/>
  <c r="H56"/>
  <c r="H57" s="1"/>
  <c r="I56"/>
  <c r="J56"/>
  <c r="J57" s="1"/>
  <c r="A135"/>
  <c r="A128"/>
  <c r="J127"/>
  <c r="I127"/>
  <c r="H127"/>
  <c r="H135" s="1"/>
  <c r="G127"/>
  <c r="G135" s="1"/>
  <c r="F127"/>
  <c r="F135" s="1"/>
  <c r="B122"/>
  <c r="A122"/>
  <c r="A116"/>
  <c r="J115"/>
  <c r="I115"/>
  <c r="H115"/>
  <c r="G115"/>
  <c r="B109"/>
  <c r="A109"/>
  <c r="J108"/>
  <c r="J109" s="1"/>
  <c r="I108"/>
  <c r="H108"/>
  <c r="H109" s="1"/>
  <c r="G108"/>
  <c r="A103"/>
  <c r="J102"/>
  <c r="I102"/>
  <c r="I109" s="1"/>
  <c r="H102"/>
  <c r="G102"/>
  <c r="B97"/>
  <c r="A97"/>
  <c r="G97"/>
  <c r="A90"/>
  <c r="J89"/>
  <c r="J97" s="1"/>
  <c r="I89"/>
  <c r="I97" s="1"/>
  <c r="H89"/>
  <c r="G89"/>
  <c r="F89"/>
  <c r="B84"/>
  <c r="A84"/>
  <c r="J83"/>
  <c r="I83"/>
  <c r="H83"/>
  <c r="H84"/>
  <c r="G83"/>
  <c r="F83"/>
  <c r="J76"/>
  <c r="J84" s="1"/>
  <c r="I76"/>
  <c r="I84" s="1"/>
  <c r="H76"/>
  <c r="G76"/>
  <c r="G84"/>
  <c r="B71"/>
  <c r="A71"/>
  <c r="J70"/>
  <c r="I70"/>
  <c r="H70"/>
  <c r="H71" s="1"/>
  <c r="G70"/>
  <c r="G71"/>
  <c r="J63"/>
  <c r="J71" s="1"/>
  <c r="I63"/>
  <c r="I71" s="1"/>
  <c r="H63"/>
  <c r="G63"/>
  <c r="B57"/>
  <c r="A57"/>
  <c r="B51"/>
  <c r="A51"/>
  <c r="J50"/>
  <c r="I50"/>
  <c r="H50"/>
  <c r="G50"/>
  <c r="J37"/>
  <c r="I37"/>
  <c r="H37"/>
  <c r="G37"/>
  <c r="B31"/>
  <c r="A31"/>
  <c r="J30"/>
  <c r="I30"/>
  <c r="H30"/>
  <c r="G30"/>
  <c r="G31"/>
  <c r="B25"/>
  <c r="A25"/>
  <c r="J24"/>
  <c r="J31" s="1"/>
  <c r="I24"/>
  <c r="I31" s="1"/>
  <c r="H24"/>
  <c r="H31" s="1"/>
  <c r="G24"/>
  <c r="J18"/>
  <c r="B18"/>
  <c r="A18"/>
  <c r="J17"/>
  <c r="I17"/>
  <c r="H17"/>
  <c r="H18"/>
  <c r="G17"/>
  <c r="B11"/>
  <c r="A11"/>
  <c r="J10"/>
  <c r="I10"/>
  <c r="I18" s="1"/>
  <c r="H10"/>
  <c r="G10"/>
  <c r="G18"/>
  <c r="F71" l="1"/>
  <c r="F57"/>
  <c r="F31"/>
  <c r="G109"/>
  <c r="H97"/>
  <c r="G45"/>
  <c r="J135"/>
  <c r="I135"/>
  <c r="G122"/>
  <c r="I122"/>
  <c r="I57"/>
  <c r="G57"/>
  <c r="J45"/>
  <c r="I45"/>
</calcChain>
</file>

<file path=xl/sharedStrings.xml><?xml version="1.0" encoding="utf-8"?>
<sst xmlns="http://schemas.openxmlformats.org/spreadsheetml/2006/main" count="274" uniqueCount="90">
  <si>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</si>
  <si>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</si>
  <si>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</si>
  <si>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</si>
  <si>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</si>
  <si>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</si>
  <si>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</si>
  <si>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</si>
  <si>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</si>
  <si>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</si>
  <si>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</si>
  <si>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</si>
  <si>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</si>
  <si>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</si>
  <si>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</si>
  <si>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</si>
  <si>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</si>
  <si>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</si>
  <si>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</si>
  <si>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</si>
  <si>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</si>
  <si>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</si>
  <si>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</si>
  <si>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</si>
  <si>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</si>
  <si>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</si>
  <si>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</si>
  <si>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</si>
  <si>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</si>
  <si>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</si>
  <si>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</si>
  <si>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</si>
  <si>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</si>
  <si>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</si>
  <si>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</si>
  <si>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</si>
  <si>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Чай с сахаром</t>
  </si>
  <si>
    <t>Суп картофельный с горохом</t>
  </si>
  <si>
    <t>Компот из яблок</t>
  </si>
  <si>
    <t>Греча отварная</t>
  </si>
  <si>
    <t>Компот из сухофруктов</t>
  </si>
  <si>
    <t>Рассольник ленинградский со сметаной</t>
  </si>
  <si>
    <t>Суп картофельный с рыбой</t>
  </si>
  <si>
    <t>Хлеб пшеничный</t>
  </si>
  <si>
    <t>Какао с молоком</t>
  </si>
  <si>
    <t>Рис отварной</t>
  </si>
  <si>
    <t>Макароны отварные с маслом</t>
  </si>
  <si>
    <t>Бутерброд с маслом</t>
  </si>
  <si>
    <t>Чай с сахаром и лимоном</t>
  </si>
  <si>
    <t>Суп картофельный с рисом</t>
  </si>
  <si>
    <t>Макароны отварные с сыром</t>
  </si>
  <si>
    <t>Суп картофельный с макаронными изделиями</t>
  </si>
  <si>
    <t>Яблоко</t>
  </si>
  <si>
    <t>Котлета рыбная с соусом</t>
  </si>
  <si>
    <t>Яйцо вареное</t>
  </si>
  <si>
    <t>Запеканка картофельная с субпродуктами</t>
  </si>
  <si>
    <t>Сердце говяжье в соусе</t>
  </si>
  <si>
    <t>Борщ с капустой и картофелем со сметаной</t>
  </si>
  <si>
    <t>Щи из свежей капусты с картофелем со сметаной</t>
  </si>
  <si>
    <t>Каша пшенная молочная с маслом</t>
  </si>
  <si>
    <t>Ежики с соусом</t>
  </si>
  <si>
    <t>Гуляш куриный</t>
  </si>
  <si>
    <t>Чай с сахаром и молоком</t>
  </si>
  <si>
    <t>Запеканка из творога с повидлом</t>
  </si>
  <si>
    <t>Тефтели рыбные с соусом</t>
  </si>
  <si>
    <t>Свекольник со сметаной</t>
  </si>
  <si>
    <t>Мандарин</t>
  </si>
  <si>
    <t>Капуста тушеная с мясом</t>
  </si>
  <si>
    <t>Каша гречневая молочная</t>
  </si>
  <si>
    <t>Бутерброд с сыром</t>
  </si>
  <si>
    <t>Винегрет овощной</t>
  </si>
  <si>
    <t>Компот из мандаринов</t>
  </si>
  <si>
    <t>Компот из яблок с лимоном</t>
  </si>
  <si>
    <t>Тефтели куриные с соусом</t>
  </si>
  <si>
    <t>Хлеб ржано-пшеничный</t>
  </si>
  <si>
    <t>Пюре картофельное</t>
  </si>
  <si>
    <t>Каша вязкая молочная из риса и пшена</t>
  </si>
  <si>
    <t>Печень по- строгановски</t>
  </si>
  <si>
    <t>хлеб .бел</t>
  </si>
  <si>
    <t>Жаркое по-домашнему</t>
  </si>
  <si>
    <t>Котлета мясная с соусом</t>
  </si>
  <si>
    <t>Запеканка картофельная с фаршем</t>
  </si>
  <si>
    <t>Гуляш из свинины</t>
  </si>
  <si>
    <t>Плов с курицей</t>
  </si>
  <si>
    <t>Огурец соленый порционно</t>
  </si>
  <si>
    <t>Салат из квашеной капусты</t>
  </si>
  <si>
    <t>директор</t>
  </si>
  <si>
    <t>Першкина Ж.В.</t>
  </si>
  <si>
    <t>7-11лет</t>
  </si>
  <si>
    <t>МКОУ СОШ п.Валдай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</si>
</sst>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1" xfId="0" applyFont="1" applyFill="1" applyBorder="1" applyProtection="1"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4" fillId="2" borderId="9" xfId="0" applyFont="1" applyFill="1" applyBorder="1" applyAlignment="1" applyProtection="1">
      <alignment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2" borderId="13" xfId="0" applyFill="1" applyBorder="1"/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0" fillId="2" borderId="2" xfId="0" applyFill="1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0" fillId="2" borderId="18" xfId="0" applyFill="1" applyBorder="1"/>
    <xf numFmtId="0" fontId="4" fillId="2" borderId="19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0" fillId="2" borderId="20" xfId="0" applyFill="1" applyBorder="1"/>
    <xf numFmtId="0" fontId="4" fillId="2" borderId="18" xfId="0" applyFont="1" applyFill="1" applyBorder="1" applyAlignment="1" applyProtection="1">
      <alignment vertical="top" wrapText="1"/>
      <protection locked="0"/>
    </xf>
    <xf numFmtId="0" fontId="4" fillId="2" borderId="18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12" fillId="2" borderId="3" xfId="0" applyFont="1" applyFill="1" applyBorder="1" applyAlignment="1" applyProtection="1">
      <alignment horizontal="right"/>
      <protection locked="0"/>
    </xf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23" xfId="0" applyFont="1" applyFill="1" applyBorder="1" applyAlignment="1">
      <alignment vertical="top" wrapText="1"/>
    </xf>
    <xf numFmtId="0" fontId="11" fillId="2" borderId="23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center" vertical="top" wrapText="1"/>
    </xf>
    <xf numFmtId="0" fontId="11" fillId="2" borderId="25" xfId="0" applyFont="1" applyFill="1" applyBorder="1" applyAlignment="1">
      <alignment horizontal="center"/>
    </xf>
    <xf numFmtId="0" fontId="0" fillId="2" borderId="26" xfId="0" applyFill="1" applyBorder="1"/>
    <xf numFmtId="0" fontId="12" fillId="2" borderId="6" xfId="0" applyFont="1" applyFill="1" applyBorder="1" applyAlignment="1" applyProtection="1">
      <alignment horizontal="right"/>
      <protection locked="0"/>
    </xf>
    <xf numFmtId="0" fontId="11" fillId="2" borderId="8" xfId="0" applyFont="1" applyFill="1" applyBorder="1" applyAlignment="1">
      <alignment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>
      <alignment vertical="top" wrapText="1"/>
    </xf>
    <xf numFmtId="0" fontId="4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3" fillId="2" borderId="1" xfId="0" applyFont="1" applyFill="1" applyBorder="1" applyProtection="1">
      <protection locked="0"/>
    </xf>
    <xf numFmtId="0" fontId="4" fillId="2" borderId="29" xfId="0" applyFont="1" applyFill="1" applyBorder="1" applyAlignment="1">
      <alignment horizontal="center"/>
    </xf>
    <xf numFmtId="0" fontId="13" fillId="2" borderId="1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2" fillId="2" borderId="11" xfId="0" applyFont="1" applyFill="1" applyBorder="1" applyAlignment="1" applyProtection="1">
      <alignment horizontal="right"/>
      <protection locked="0"/>
    </xf>
    <xf numFmtId="0" fontId="11" fillId="2" borderId="13" xfId="0" applyFont="1" applyFill="1" applyBorder="1" applyAlignment="1">
      <alignment vertical="top" wrapText="1"/>
    </xf>
    <xf numFmtId="0" fontId="11" fillId="2" borderId="13" xfId="0" applyFont="1" applyFill="1" applyBorder="1" applyAlignment="1">
      <alignment horizontal="center" vertical="top" wrapText="1"/>
    </xf>
    <xf numFmtId="0" fontId="11" fillId="2" borderId="34" xfId="0" applyFont="1" applyFill="1" applyBorder="1" applyAlignment="1">
      <alignment horizontal="center" vertical="top" wrapText="1"/>
    </xf>
    <xf numFmtId="0" fontId="0" fillId="2" borderId="29" xfId="0" applyFill="1" applyBorder="1" applyProtection="1">
      <protection locked="0"/>
    </xf>
    <xf numFmtId="0" fontId="4" fillId="2" borderId="35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vertical="top" wrapText="1"/>
    </xf>
    <xf numFmtId="0" fontId="4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5"/>
  <sheetViews>
    <sheetView tabSelected="1" topLeftCell="A85" workbookViewId="0">
      <selection activeCell="C128" sqref="C128"/>
    </sheetView>
  </sheetViews>
  <sheetFormatPr defaultRowHeight="15"/>
  <cols>
    <col min="4" max="4" width="13.5703125" customWidth="1"/>
    <col min="5" max="5" width="35.85546875" customWidth="1"/>
    <col min="7" max="7" width="10.85546875" customWidth="1"/>
  </cols>
  <sheetData>
    <row r="1" spans="1:11">
      <c r="A1" s="1" t="s">
        <v>6</v>
      </c>
      <c r="B1" s="2"/>
      <c r="C1" s="87" t="s">
        <v>89</v>
      </c>
      <c r="D1" s="88"/>
      <c r="E1" s="88"/>
      <c r="F1" s="3" t="s">
        <v>14</v>
      </c>
      <c r="G1" s="2" t="s">
        <v>15</v>
      </c>
      <c r="H1" s="89" t="s">
        <v>86</v>
      </c>
      <c r="I1" s="89"/>
      <c r="J1" s="89"/>
      <c r="K1" s="89"/>
    </row>
    <row r="2" spans="1:11" ht="18.75">
      <c r="A2" s="4" t="s">
        <v>5</v>
      </c>
      <c r="B2" s="2"/>
      <c r="C2" s="2"/>
      <c r="D2" s="1"/>
      <c r="E2" s="2"/>
      <c r="F2" s="2"/>
      <c r="G2" s="2" t="s">
        <v>16</v>
      </c>
      <c r="H2" s="89" t="s">
        <v>87</v>
      </c>
      <c r="I2" s="89"/>
      <c r="J2" s="89"/>
      <c r="K2" s="89"/>
    </row>
    <row r="3" spans="1:11">
      <c r="A3" s="5" t="s">
        <v>7</v>
      </c>
      <c r="B3" s="2"/>
      <c r="C3" s="2"/>
      <c r="D3" s="6"/>
      <c r="E3" s="7" t="s">
        <v>88</v>
      </c>
      <c r="F3" s="2"/>
      <c r="G3" s="2" t="s">
        <v>17</v>
      </c>
      <c r="H3" s="8">
        <v>9</v>
      </c>
      <c r="I3" s="8">
        <v>1</v>
      </c>
      <c r="J3" s="9">
        <v>2025</v>
      </c>
      <c r="K3" s="1"/>
    </row>
    <row r="4" spans="1:11" ht="15.75" thickBot="1">
      <c r="A4" s="2"/>
      <c r="B4" s="2"/>
      <c r="C4" s="2"/>
      <c r="D4" s="5"/>
      <c r="E4" s="2"/>
      <c r="F4" s="2"/>
      <c r="G4" s="2"/>
      <c r="H4" s="10" t="s">
        <v>33</v>
      </c>
      <c r="I4" s="10" t="s">
        <v>34</v>
      </c>
      <c r="J4" s="10" t="s">
        <v>35</v>
      </c>
      <c r="K4" s="2"/>
    </row>
    <row r="5" spans="1:11" ht="34.5" thickBot="1">
      <c r="A5" s="11" t="s">
        <v>12</v>
      </c>
      <c r="B5" s="12" t="s">
        <v>13</v>
      </c>
      <c r="C5" s="13" t="s">
        <v>0</v>
      </c>
      <c r="D5" s="13" t="s">
        <v>11</v>
      </c>
      <c r="E5" s="13" t="s">
        <v>10</v>
      </c>
      <c r="F5" s="13" t="s">
        <v>32</v>
      </c>
      <c r="G5" s="13" t="s">
        <v>1</v>
      </c>
      <c r="H5" s="13" t="s">
        <v>2</v>
      </c>
      <c r="I5" s="13" t="s">
        <v>3</v>
      </c>
      <c r="J5" s="13" t="s">
        <v>8</v>
      </c>
      <c r="K5" s="14" t="s">
        <v>9</v>
      </c>
    </row>
    <row r="6" spans="1:11" ht="25.5">
      <c r="A6" s="15">
        <v>1</v>
      </c>
      <c r="B6" s="16">
        <v>1</v>
      </c>
      <c r="C6" s="17" t="s">
        <v>18</v>
      </c>
      <c r="D6" s="18" t="s">
        <v>19</v>
      </c>
      <c r="E6" s="19" t="s">
        <v>76</v>
      </c>
      <c r="F6" s="20">
        <v>200</v>
      </c>
      <c r="G6" s="20">
        <v>5</v>
      </c>
      <c r="H6" s="20">
        <v>5.8</v>
      </c>
      <c r="I6" s="20">
        <v>24.1</v>
      </c>
      <c r="J6" s="20">
        <v>168.9</v>
      </c>
      <c r="K6" s="21">
        <v>175</v>
      </c>
    </row>
    <row r="7" spans="1:11">
      <c r="A7" s="22"/>
      <c r="B7" s="23"/>
      <c r="C7" s="24"/>
      <c r="D7" s="29" t="s">
        <v>20</v>
      </c>
      <c r="E7" s="26" t="s">
        <v>44</v>
      </c>
      <c r="F7" s="27">
        <v>200</v>
      </c>
      <c r="G7" s="27">
        <v>4.7</v>
      </c>
      <c r="H7" s="27">
        <v>3.5</v>
      </c>
      <c r="I7" s="27">
        <v>12.5</v>
      </c>
      <c r="J7" s="27">
        <v>100.4</v>
      </c>
      <c r="K7" s="28">
        <v>382</v>
      </c>
    </row>
    <row r="8" spans="1:11">
      <c r="A8" s="22"/>
      <c r="B8" s="23"/>
      <c r="C8" s="24"/>
      <c r="D8" s="29" t="s">
        <v>21</v>
      </c>
      <c r="E8" s="26" t="s">
        <v>47</v>
      </c>
      <c r="F8" s="27">
        <v>50</v>
      </c>
      <c r="G8" s="27">
        <v>3.2</v>
      </c>
      <c r="H8" s="27">
        <v>7.6</v>
      </c>
      <c r="I8" s="27">
        <v>19.399999999999999</v>
      </c>
      <c r="J8" s="27">
        <v>159.24</v>
      </c>
      <c r="K8" s="28">
        <v>1</v>
      </c>
    </row>
    <row r="9" spans="1:11" ht="15.75" thickBot="1">
      <c r="A9" s="22"/>
      <c r="B9" s="23"/>
      <c r="C9" s="24"/>
      <c r="D9" s="29" t="s">
        <v>22</v>
      </c>
      <c r="E9" s="26" t="s">
        <v>52</v>
      </c>
      <c r="F9" s="27">
        <v>100</v>
      </c>
      <c r="G9" s="27">
        <v>0.4</v>
      </c>
      <c r="H9" s="27">
        <v>0.4</v>
      </c>
      <c r="I9" s="27">
        <v>9.8000000000000007</v>
      </c>
      <c r="J9" s="27">
        <v>44.5</v>
      </c>
      <c r="K9" s="28">
        <v>338</v>
      </c>
    </row>
    <row r="10" spans="1:11" ht="15.75" thickBot="1">
      <c r="A10" s="30"/>
      <c r="B10" s="31"/>
      <c r="C10" s="39"/>
      <c r="D10" s="46" t="s">
        <v>31</v>
      </c>
      <c r="E10" s="63"/>
      <c r="F10" s="48">
        <f>SUM(F6:F9)</f>
        <v>550</v>
      </c>
      <c r="G10" s="48">
        <f>SUM(G6:G9)</f>
        <v>13.299999999999999</v>
      </c>
      <c r="H10" s="48">
        <f>SUM(H6:H9)</f>
        <v>17.299999999999997</v>
      </c>
      <c r="I10" s="48">
        <f>SUM(I6:I9)</f>
        <v>65.8</v>
      </c>
      <c r="J10" s="48">
        <f>SUM(J6:J9)</f>
        <v>473.04</v>
      </c>
      <c r="K10" s="49"/>
    </row>
    <row r="11" spans="1:11" ht="25.5">
      <c r="A11" s="33">
        <f>A6</f>
        <v>1</v>
      </c>
      <c r="B11" s="34">
        <f>B6</f>
        <v>1</v>
      </c>
      <c r="C11" s="35" t="s">
        <v>23</v>
      </c>
      <c r="D11" s="29" t="s">
        <v>25</v>
      </c>
      <c r="E11" s="26" t="s">
        <v>58</v>
      </c>
      <c r="F11" s="27">
        <v>250</v>
      </c>
      <c r="G11" s="27">
        <v>5.77</v>
      </c>
      <c r="H11" s="27">
        <v>7.02</v>
      </c>
      <c r="I11" s="27">
        <v>7.15</v>
      </c>
      <c r="J11" s="27">
        <v>115.25</v>
      </c>
      <c r="K11" s="28">
        <v>88</v>
      </c>
    </row>
    <row r="12" spans="1:11">
      <c r="A12" s="22"/>
      <c r="B12" s="23"/>
      <c r="C12" s="24"/>
      <c r="D12" s="29" t="s">
        <v>27</v>
      </c>
      <c r="E12" s="26" t="s">
        <v>46</v>
      </c>
      <c r="F12" s="27">
        <v>180</v>
      </c>
      <c r="G12" s="27">
        <v>6.36</v>
      </c>
      <c r="H12" s="27">
        <v>5.88</v>
      </c>
      <c r="I12" s="27">
        <v>39.36</v>
      </c>
      <c r="J12" s="27">
        <v>236.16</v>
      </c>
      <c r="K12" s="28">
        <v>202.203</v>
      </c>
    </row>
    <row r="13" spans="1:11">
      <c r="A13" s="22"/>
      <c r="B13" s="23"/>
      <c r="C13" s="24"/>
      <c r="D13" s="29" t="s">
        <v>26</v>
      </c>
      <c r="E13" s="26" t="s">
        <v>77</v>
      </c>
      <c r="F13" s="27">
        <v>100</v>
      </c>
      <c r="G13" s="27">
        <v>16.75</v>
      </c>
      <c r="H13" s="27">
        <v>15.75</v>
      </c>
      <c r="I13" s="27">
        <v>6.62</v>
      </c>
      <c r="J13" s="27">
        <v>236.5</v>
      </c>
      <c r="K13" s="28">
        <v>255</v>
      </c>
    </row>
    <row r="14" spans="1:11">
      <c r="A14" s="22"/>
      <c r="B14" s="23"/>
      <c r="C14" s="24"/>
      <c r="D14" s="29" t="s">
        <v>28</v>
      </c>
      <c r="E14" s="26" t="s">
        <v>71</v>
      </c>
      <c r="F14" s="27">
        <v>200</v>
      </c>
      <c r="G14" s="27">
        <v>0.2</v>
      </c>
      <c r="H14" s="27">
        <v>0</v>
      </c>
      <c r="I14" s="27">
        <v>8</v>
      </c>
      <c r="J14" s="27">
        <v>33</v>
      </c>
      <c r="K14" s="28">
        <v>346</v>
      </c>
    </row>
    <row r="15" spans="1:11">
      <c r="A15" s="22"/>
      <c r="B15" s="23"/>
      <c r="C15" s="24"/>
      <c r="D15" s="29" t="s">
        <v>29</v>
      </c>
      <c r="E15" s="26" t="s">
        <v>43</v>
      </c>
      <c r="F15" s="27">
        <v>50</v>
      </c>
      <c r="G15" s="27">
        <v>3.95</v>
      </c>
      <c r="H15" s="27">
        <v>0.5</v>
      </c>
      <c r="I15" s="27">
        <v>24.15</v>
      </c>
      <c r="J15" s="27">
        <v>116.9</v>
      </c>
      <c r="K15" s="28"/>
    </row>
    <row r="16" spans="1:11" ht="15.75" thickBot="1">
      <c r="A16" s="22"/>
      <c r="B16" s="23"/>
      <c r="C16" s="24"/>
      <c r="D16" s="29" t="s">
        <v>30</v>
      </c>
      <c r="E16" s="26" t="s">
        <v>74</v>
      </c>
      <c r="F16" s="27">
        <v>50</v>
      </c>
      <c r="G16" s="27">
        <v>2.8</v>
      </c>
      <c r="H16" s="27">
        <v>0.55000000000000004</v>
      </c>
      <c r="I16" s="27">
        <v>24.69</v>
      </c>
      <c r="J16" s="27">
        <v>114.95</v>
      </c>
      <c r="K16" s="28"/>
    </row>
    <row r="17" spans="1:11" ht="15.75" thickBot="1">
      <c r="A17" s="30"/>
      <c r="B17" s="31"/>
      <c r="C17" s="54"/>
      <c r="D17" s="55" t="s">
        <v>31</v>
      </c>
      <c r="E17" s="56"/>
      <c r="F17" s="57">
        <f>SUM(F11:F16)</f>
        <v>830</v>
      </c>
      <c r="G17" s="57">
        <f>SUM(G11:G16)</f>
        <v>35.83</v>
      </c>
      <c r="H17" s="57">
        <f>SUM(H11:H16)</f>
        <v>29.7</v>
      </c>
      <c r="I17" s="57">
        <f>SUM(I11:I16)</f>
        <v>109.97</v>
      </c>
      <c r="J17" s="57">
        <f>SUM(J11:J16)</f>
        <v>852.76</v>
      </c>
      <c r="K17" s="58"/>
    </row>
    <row r="18" spans="1:11" ht="15.75" thickBot="1">
      <c r="A18" s="37">
        <f>A6</f>
        <v>1</v>
      </c>
      <c r="B18" s="53">
        <f>B6</f>
        <v>1</v>
      </c>
      <c r="C18" s="90" t="s">
        <v>4</v>
      </c>
      <c r="D18" s="91"/>
      <c r="E18" s="47"/>
      <c r="F18" s="48">
        <f>F10+F17</f>
        <v>1380</v>
      </c>
      <c r="G18" s="48">
        <f>G10+G17</f>
        <v>49.129999999999995</v>
      </c>
      <c r="H18" s="48">
        <f>H10+H17</f>
        <v>47</v>
      </c>
      <c r="I18" s="48">
        <f>I10+I17</f>
        <v>175.76999999999998</v>
      </c>
      <c r="J18" s="48">
        <f>J10+J17</f>
        <v>1325.8</v>
      </c>
      <c r="K18" s="49"/>
    </row>
    <row r="19" spans="1:11">
      <c r="A19" s="64">
        <v>1</v>
      </c>
      <c r="B19" s="23">
        <v>2</v>
      </c>
      <c r="C19" s="17" t="s">
        <v>18</v>
      </c>
      <c r="D19" s="18" t="s">
        <v>19</v>
      </c>
      <c r="E19" s="19" t="s">
        <v>82</v>
      </c>
      <c r="F19" s="20">
        <v>120</v>
      </c>
      <c r="G19" s="27">
        <v>20.25</v>
      </c>
      <c r="H19" s="27">
        <v>19.649999999999999</v>
      </c>
      <c r="I19" s="27">
        <v>4.8</v>
      </c>
      <c r="J19" s="27">
        <v>278.39999999999998</v>
      </c>
      <c r="K19" s="21">
        <v>260</v>
      </c>
    </row>
    <row r="20" spans="1:11">
      <c r="A20" s="64"/>
      <c r="B20" s="23"/>
      <c r="C20" s="24"/>
      <c r="D20" s="29" t="s">
        <v>19</v>
      </c>
      <c r="E20" s="62" t="s">
        <v>45</v>
      </c>
      <c r="F20" s="27">
        <v>180</v>
      </c>
      <c r="G20" s="27">
        <v>4.4400000000000004</v>
      </c>
      <c r="H20" s="27">
        <v>5.76</v>
      </c>
      <c r="I20" s="27">
        <v>43.8</v>
      </c>
      <c r="J20" s="27">
        <v>244.2</v>
      </c>
      <c r="K20" s="28">
        <v>171</v>
      </c>
    </row>
    <row r="21" spans="1:11">
      <c r="A21" s="64"/>
      <c r="B21" s="23"/>
      <c r="C21" s="24"/>
      <c r="D21" s="29" t="s">
        <v>20</v>
      </c>
      <c r="E21" s="26" t="s">
        <v>48</v>
      </c>
      <c r="F21" s="27">
        <v>200</v>
      </c>
      <c r="G21" s="27">
        <v>0.2</v>
      </c>
      <c r="H21" s="27">
        <v>0.1</v>
      </c>
      <c r="I21" s="27">
        <v>6.6</v>
      </c>
      <c r="J21" s="27">
        <v>27.9</v>
      </c>
      <c r="K21" s="28">
        <v>377</v>
      </c>
    </row>
    <row r="22" spans="1:11">
      <c r="A22" s="64"/>
      <c r="B22" s="23"/>
      <c r="C22" s="24"/>
      <c r="D22" s="29" t="s">
        <v>30</v>
      </c>
      <c r="E22" s="26" t="s">
        <v>74</v>
      </c>
      <c r="F22" s="27">
        <v>40</v>
      </c>
      <c r="G22" s="27">
        <v>2.2400000000000002</v>
      </c>
      <c r="H22" s="27">
        <v>0.88</v>
      </c>
      <c r="I22" s="27">
        <v>19.760000000000002</v>
      </c>
      <c r="J22" s="27">
        <v>91.96</v>
      </c>
      <c r="K22" s="28"/>
    </row>
    <row r="23" spans="1:11" ht="15.75" thickBot="1">
      <c r="A23" s="64"/>
      <c r="B23" s="23"/>
      <c r="C23" s="24"/>
      <c r="D23" s="29" t="s">
        <v>29</v>
      </c>
      <c r="E23" s="26" t="s">
        <v>43</v>
      </c>
      <c r="F23" s="27">
        <v>30</v>
      </c>
      <c r="G23" s="27">
        <v>2.37</v>
      </c>
      <c r="H23" s="27">
        <v>0.6</v>
      </c>
      <c r="I23" s="27">
        <v>14.49</v>
      </c>
      <c r="J23" s="27">
        <v>70.14</v>
      </c>
      <c r="K23" s="28"/>
    </row>
    <row r="24" spans="1:11" ht="15.75" thickBot="1">
      <c r="A24" s="65"/>
      <c r="B24" s="31"/>
      <c r="C24" s="39"/>
      <c r="D24" s="46" t="s">
        <v>31</v>
      </c>
      <c r="E24" s="47"/>
      <c r="F24" s="48">
        <f>SUM(F19:F23)</f>
        <v>570</v>
      </c>
      <c r="G24" s="48">
        <f>SUM(G19:G23)</f>
        <v>29.500000000000004</v>
      </c>
      <c r="H24" s="48">
        <f>SUM(H19:H23)</f>
        <v>26.99</v>
      </c>
      <c r="I24" s="48">
        <f>SUM(I19:I23)</f>
        <v>89.449999999999989</v>
      </c>
      <c r="J24" s="48">
        <f>SUM(J19:J23)</f>
        <v>712.59999999999991</v>
      </c>
      <c r="K24" s="49"/>
    </row>
    <row r="25" spans="1:11">
      <c r="A25" s="34">
        <f>A19</f>
        <v>1</v>
      </c>
      <c r="B25" s="34">
        <f>B19</f>
        <v>2</v>
      </c>
      <c r="C25" s="35" t="s">
        <v>23</v>
      </c>
      <c r="D25" s="32" t="s">
        <v>24</v>
      </c>
      <c r="E25" s="43" t="s">
        <v>70</v>
      </c>
      <c r="F25" s="44">
        <v>100</v>
      </c>
      <c r="G25" s="44">
        <v>1</v>
      </c>
      <c r="H25" s="44">
        <v>8.82</v>
      </c>
      <c r="I25" s="44">
        <v>6.82</v>
      </c>
      <c r="J25" s="44">
        <v>111.82</v>
      </c>
      <c r="K25" s="45">
        <v>67</v>
      </c>
    </row>
    <row r="26" spans="1:11">
      <c r="A26" s="64"/>
      <c r="B26" s="23"/>
      <c r="C26" s="24"/>
      <c r="D26" s="29" t="s">
        <v>25</v>
      </c>
      <c r="E26" s="26" t="s">
        <v>37</v>
      </c>
      <c r="F26" s="27">
        <v>250</v>
      </c>
      <c r="G26" s="27">
        <v>8.35</v>
      </c>
      <c r="H26" s="27">
        <v>5.75</v>
      </c>
      <c r="I26" s="27">
        <v>20.350000000000001</v>
      </c>
      <c r="J26" s="27">
        <v>166.42</v>
      </c>
      <c r="K26" s="28">
        <v>102</v>
      </c>
    </row>
    <row r="27" spans="1:11">
      <c r="A27" s="64"/>
      <c r="B27" s="23"/>
      <c r="C27" s="24"/>
      <c r="D27" s="29" t="s">
        <v>26</v>
      </c>
      <c r="E27" s="26" t="s">
        <v>60</v>
      </c>
      <c r="F27" s="27">
        <v>120</v>
      </c>
      <c r="G27" s="27">
        <v>14.4</v>
      </c>
      <c r="H27" s="27">
        <v>14.26</v>
      </c>
      <c r="I27" s="27">
        <v>16.66</v>
      </c>
      <c r="J27" s="27">
        <v>252.66</v>
      </c>
      <c r="K27" s="28">
        <v>279</v>
      </c>
    </row>
    <row r="28" spans="1:11">
      <c r="A28" s="64"/>
      <c r="B28" s="23"/>
      <c r="C28" s="24"/>
      <c r="D28" s="29" t="s">
        <v>28</v>
      </c>
      <c r="E28" s="26" t="s">
        <v>40</v>
      </c>
      <c r="F28" s="27">
        <v>200</v>
      </c>
      <c r="G28" s="27">
        <v>0.5</v>
      </c>
      <c r="H28" s="27">
        <v>0</v>
      </c>
      <c r="I28" s="27">
        <v>19.8</v>
      </c>
      <c r="J28" s="27">
        <v>81</v>
      </c>
      <c r="K28" s="28">
        <v>342</v>
      </c>
    </row>
    <row r="29" spans="1:11" ht="15.75" thickBot="1">
      <c r="A29" s="64"/>
      <c r="B29" s="23"/>
      <c r="C29" s="24"/>
      <c r="D29" s="29" t="s">
        <v>30</v>
      </c>
      <c r="E29" s="26" t="s">
        <v>74</v>
      </c>
      <c r="F29" s="27">
        <v>50</v>
      </c>
      <c r="G29" s="27">
        <v>2.8</v>
      </c>
      <c r="H29" s="27">
        <v>0.55000000000000004</v>
      </c>
      <c r="I29" s="27">
        <v>24.69</v>
      </c>
      <c r="J29" s="27">
        <v>114.95</v>
      </c>
      <c r="K29" s="28"/>
    </row>
    <row r="30" spans="1:11" ht="15.75" thickBot="1">
      <c r="A30" s="65"/>
      <c r="B30" s="31"/>
      <c r="C30" s="54"/>
      <c r="D30" s="55" t="s">
        <v>31</v>
      </c>
      <c r="E30" s="56"/>
      <c r="F30" s="57">
        <f>SUM(F25:F29)</f>
        <v>720</v>
      </c>
      <c r="G30" s="57">
        <f>SUM(G25:G29)</f>
        <v>27.05</v>
      </c>
      <c r="H30" s="57">
        <f>SUM(H25:H29)</f>
        <v>29.38</v>
      </c>
      <c r="I30" s="57">
        <f>SUM(I25:I29)</f>
        <v>88.32</v>
      </c>
      <c r="J30" s="57">
        <f>SUM(J25:J29)</f>
        <v>726.85</v>
      </c>
      <c r="K30" s="58"/>
    </row>
    <row r="31" spans="1:11" ht="15.75" thickBot="1">
      <c r="A31" s="66">
        <f>A19</f>
        <v>1</v>
      </c>
      <c r="B31" s="67">
        <f>B19</f>
        <v>2</v>
      </c>
      <c r="C31" s="90" t="s">
        <v>4</v>
      </c>
      <c r="D31" s="92"/>
      <c r="E31" s="56"/>
      <c r="F31" s="57">
        <f>F24+F30</f>
        <v>1290</v>
      </c>
      <c r="G31" s="57">
        <f>G24+G30</f>
        <v>56.550000000000004</v>
      </c>
      <c r="H31" s="57">
        <f>H24+H30</f>
        <v>56.37</v>
      </c>
      <c r="I31" s="57">
        <f>I24+I30</f>
        <v>177.76999999999998</v>
      </c>
      <c r="J31" s="57">
        <f>J24+J30</f>
        <v>1439.4499999999998</v>
      </c>
      <c r="K31" s="58"/>
    </row>
    <row r="32" spans="1:11">
      <c r="A32" s="22">
        <v>1</v>
      </c>
      <c r="B32" s="23">
        <v>3</v>
      </c>
      <c r="C32" s="24" t="s">
        <v>18</v>
      </c>
      <c r="D32" s="29" t="s">
        <v>19</v>
      </c>
      <c r="E32" s="26" t="s">
        <v>46</v>
      </c>
      <c r="F32" s="27">
        <v>180</v>
      </c>
      <c r="G32" s="27">
        <v>6.36</v>
      </c>
      <c r="H32" s="27">
        <v>5.88</v>
      </c>
      <c r="I32" s="27">
        <v>39.36</v>
      </c>
      <c r="J32" s="27">
        <v>236.16</v>
      </c>
      <c r="K32" s="28">
        <v>202.203</v>
      </c>
    </row>
    <row r="33" spans="1:11">
      <c r="A33" s="22"/>
      <c r="B33" s="23"/>
      <c r="C33" s="24"/>
      <c r="D33" s="29" t="s">
        <v>19</v>
      </c>
      <c r="E33" s="26" t="s">
        <v>73</v>
      </c>
      <c r="F33" s="27">
        <v>110</v>
      </c>
      <c r="G33" s="27">
        <v>21.12</v>
      </c>
      <c r="H33" s="27">
        <v>4.6900000000000004</v>
      </c>
      <c r="I33" s="27">
        <v>14.81</v>
      </c>
      <c r="J33" s="27">
        <v>185.38</v>
      </c>
      <c r="K33" s="28">
        <v>297</v>
      </c>
    </row>
    <row r="34" spans="1:11">
      <c r="A34" s="22"/>
      <c r="B34" s="23"/>
      <c r="C34" s="24"/>
      <c r="D34" s="29" t="s">
        <v>20</v>
      </c>
      <c r="E34" s="26" t="s">
        <v>36</v>
      </c>
      <c r="F34" s="27">
        <v>200</v>
      </c>
      <c r="G34" s="27">
        <v>0.2</v>
      </c>
      <c r="H34" s="27">
        <v>0</v>
      </c>
      <c r="I34" s="27">
        <v>6.4</v>
      </c>
      <c r="J34" s="27">
        <v>26.8</v>
      </c>
      <c r="K34" s="28">
        <v>375</v>
      </c>
    </row>
    <row r="35" spans="1:11">
      <c r="A35" s="22"/>
      <c r="B35" s="23"/>
      <c r="C35" s="24"/>
      <c r="D35" s="29" t="s">
        <v>30</v>
      </c>
      <c r="E35" s="26" t="s">
        <v>74</v>
      </c>
      <c r="F35" s="27">
        <v>30</v>
      </c>
      <c r="G35" s="27">
        <v>1.68</v>
      </c>
      <c r="H35" s="27">
        <v>0.33</v>
      </c>
      <c r="I35" s="27">
        <v>14.82</v>
      </c>
      <c r="J35" s="27">
        <v>68.97</v>
      </c>
      <c r="K35" s="28"/>
    </row>
    <row r="36" spans="1:11" ht="15.75" thickBot="1">
      <c r="A36" s="22"/>
      <c r="B36" s="23"/>
      <c r="C36" s="24"/>
      <c r="D36" s="35" t="s">
        <v>78</v>
      </c>
      <c r="E36" s="40" t="s">
        <v>43</v>
      </c>
      <c r="F36" s="41">
        <v>20</v>
      </c>
      <c r="G36" s="41">
        <v>1.58</v>
      </c>
      <c r="H36" s="41">
        <v>0.4</v>
      </c>
      <c r="I36" s="41">
        <v>9.66</v>
      </c>
      <c r="J36" s="41">
        <v>46.76</v>
      </c>
      <c r="K36" s="81"/>
    </row>
    <row r="37" spans="1:11" ht="15.75" thickBot="1">
      <c r="A37" s="30"/>
      <c r="B37" s="31"/>
      <c r="C37" s="39"/>
      <c r="D37" s="46" t="s">
        <v>31</v>
      </c>
      <c r="E37" s="47"/>
      <c r="F37" s="83">
        <f>SUM(F32:F36)</f>
        <v>540</v>
      </c>
      <c r="G37" s="48">
        <f>SUM(G32:G36)</f>
        <v>30.939999999999998</v>
      </c>
      <c r="H37" s="48">
        <f>SUM(H32:H36)</f>
        <v>11.3</v>
      </c>
      <c r="I37" s="48">
        <f>SUM(I32:I36)</f>
        <v>85.05</v>
      </c>
      <c r="J37" s="48">
        <f>SUM(J32:J36)</f>
        <v>564.06999999999994</v>
      </c>
      <c r="K37" s="49"/>
    </row>
    <row r="38" spans="1:11">
      <c r="A38" s="33">
        <v>1</v>
      </c>
      <c r="B38" s="34">
        <v>3</v>
      </c>
      <c r="C38" s="35" t="s">
        <v>23</v>
      </c>
      <c r="D38" s="32" t="s">
        <v>24</v>
      </c>
      <c r="E38" s="43" t="s">
        <v>84</v>
      </c>
      <c r="F38" s="44">
        <v>100</v>
      </c>
      <c r="G38" s="44">
        <v>0.8</v>
      </c>
      <c r="H38" s="44">
        <v>0.1</v>
      </c>
      <c r="I38" s="44">
        <v>1.7</v>
      </c>
      <c r="J38" s="44">
        <v>10</v>
      </c>
      <c r="K38" s="45">
        <v>70</v>
      </c>
    </row>
    <row r="39" spans="1:11">
      <c r="A39" s="22"/>
      <c r="B39" s="23"/>
      <c r="C39" s="24"/>
      <c r="D39" s="29" t="s">
        <v>25</v>
      </c>
      <c r="E39" s="26" t="s">
        <v>42</v>
      </c>
      <c r="F39" s="27">
        <v>250</v>
      </c>
      <c r="G39" s="27">
        <v>10.47</v>
      </c>
      <c r="H39" s="27">
        <v>3.25</v>
      </c>
      <c r="I39" s="27">
        <v>18.25</v>
      </c>
      <c r="J39" s="27">
        <v>144.22</v>
      </c>
      <c r="K39" s="28">
        <v>106</v>
      </c>
    </row>
    <row r="40" spans="1:11">
      <c r="A40" s="22"/>
      <c r="B40" s="23"/>
      <c r="C40" s="24"/>
      <c r="D40" s="29" t="s">
        <v>26</v>
      </c>
      <c r="E40" s="26" t="s">
        <v>79</v>
      </c>
      <c r="F40" s="74">
        <v>200</v>
      </c>
      <c r="G40" s="44">
        <v>20.100000000000001</v>
      </c>
      <c r="H40" s="44">
        <v>18.7</v>
      </c>
      <c r="I40" s="44">
        <v>17.2</v>
      </c>
      <c r="J40" s="44">
        <v>318</v>
      </c>
      <c r="K40" s="28">
        <v>259</v>
      </c>
    </row>
    <row r="41" spans="1:11">
      <c r="A41" s="22"/>
      <c r="B41" s="23"/>
      <c r="C41" s="24"/>
      <c r="D41" s="29" t="s">
        <v>28</v>
      </c>
      <c r="E41" s="26" t="s">
        <v>72</v>
      </c>
      <c r="F41" s="27">
        <v>200</v>
      </c>
      <c r="G41" s="27">
        <v>0.3</v>
      </c>
      <c r="H41" s="27">
        <v>0.2</v>
      </c>
      <c r="I41" s="27">
        <v>11.1</v>
      </c>
      <c r="J41" s="27">
        <v>46.7</v>
      </c>
      <c r="K41" s="28">
        <v>342</v>
      </c>
    </row>
    <row r="42" spans="1:11">
      <c r="A42" s="22"/>
      <c r="B42" s="23"/>
      <c r="C42" s="24"/>
      <c r="D42" s="29" t="s">
        <v>30</v>
      </c>
      <c r="E42" s="26" t="s">
        <v>74</v>
      </c>
      <c r="F42" s="27">
        <v>50</v>
      </c>
      <c r="G42" s="27">
        <v>2.8</v>
      </c>
      <c r="H42" s="27">
        <v>0.55000000000000004</v>
      </c>
      <c r="I42" s="27">
        <v>24.69</v>
      </c>
      <c r="J42" s="27">
        <v>114.95</v>
      </c>
      <c r="K42" s="28"/>
    </row>
    <row r="43" spans="1:11" ht="15.75" thickBot="1">
      <c r="A43" s="22"/>
      <c r="B43" s="23"/>
      <c r="C43" s="24"/>
      <c r="D43" s="25" t="s">
        <v>29</v>
      </c>
      <c r="E43" s="26" t="s">
        <v>43</v>
      </c>
      <c r="F43" s="27">
        <v>40</v>
      </c>
      <c r="G43" s="27">
        <v>3.16</v>
      </c>
      <c r="H43" s="27">
        <v>0.4</v>
      </c>
      <c r="I43" s="27">
        <v>19.32</v>
      </c>
      <c r="J43" s="27">
        <v>93.52</v>
      </c>
      <c r="K43" s="28"/>
    </row>
    <row r="44" spans="1:11" ht="15.75" thickBot="1">
      <c r="A44" s="30"/>
      <c r="B44" s="31"/>
      <c r="C44" s="54"/>
      <c r="D44" s="55" t="s">
        <v>31</v>
      </c>
      <c r="E44" s="56"/>
      <c r="F44" s="84">
        <f>SUM(F38:F43)</f>
        <v>840</v>
      </c>
      <c r="G44" s="84">
        <f t="shared" ref="G44:J44" si="0">SUM(G38:G43)</f>
        <v>37.63000000000001</v>
      </c>
      <c r="H44" s="84">
        <f t="shared" si="0"/>
        <v>23.2</v>
      </c>
      <c r="I44" s="84">
        <f t="shared" si="0"/>
        <v>92.259999999999991</v>
      </c>
      <c r="J44" s="84">
        <f t="shared" si="0"/>
        <v>727.3900000000001</v>
      </c>
      <c r="K44" s="58"/>
    </row>
    <row r="45" spans="1:11" ht="15.75" thickBot="1">
      <c r="A45" s="36">
        <v>1</v>
      </c>
      <c r="B45" s="61">
        <v>3</v>
      </c>
      <c r="C45" s="90" t="s">
        <v>4</v>
      </c>
      <c r="D45" s="91"/>
      <c r="E45" s="60"/>
      <c r="F45" s="48">
        <f>F37+F44</f>
        <v>1380</v>
      </c>
      <c r="G45" s="48">
        <f>G37+G44</f>
        <v>68.570000000000007</v>
      </c>
      <c r="H45" s="48">
        <f>H37+H44</f>
        <v>34.5</v>
      </c>
      <c r="I45" s="48">
        <f>I37+I44</f>
        <v>177.31</v>
      </c>
      <c r="J45" s="48">
        <f>J37+J44</f>
        <v>1291.46</v>
      </c>
      <c r="K45" s="49"/>
    </row>
    <row r="46" spans="1:11">
      <c r="A46" s="15">
        <v>1</v>
      </c>
      <c r="B46" s="16">
        <v>4</v>
      </c>
      <c r="C46" s="17" t="s">
        <v>18</v>
      </c>
      <c r="D46" s="18" t="s">
        <v>19</v>
      </c>
      <c r="E46" s="19" t="s">
        <v>59</v>
      </c>
      <c r="F46" s="20">
        <v>200</v>
      </c>
      <c r="G46" s="20">
        <v>8.3000000000000007</v>
      </c>
      <c r="H46" s="20">
        <v>10.199999999999999</v>
      </c>
      <c r="I46" s="20">
        <v>37.6</v>
      </c>
      <c r="J46" s="20">
        <v>274.89999999999998</v>
      </c>
      <c r="K46" s="21">
        <v>173</v>
      </c>
    </row>
    <row r="47" spans="1:11">
      <c r="A47" s="22"/>
      <c r="B47" s="23"/>
      <c r="C47" s="24"/>
      <c r="D47" s="29" t="s">
        <v>20</v>
      </c>
      <c r="E47" s="26" t="s">
        <v>44</v>
      </c>
      <c r="F47" s="27">
        <v>200</v>
      </c>
      <c r="G47" s="27">
        <v>4.7</v>
      </c>
      <c r="H47" s="27">
        <v>3.5</v>
      </c>
      <c r="I47" s="27">
        <v>12.5</v>
      </c>
      <c r="J47" s="27">
        <v>100.4</v>
      </c>
      <c r="K47" s="28">
        <v>382</v>
      </c>
    </row>
    <row r="48" spans="1:11">
      <c r="A48" s="22"/>
      <c r="B48" s="23"/>
      <c r="C48" s="24"/>
      <c r="D48" s="29" t="s">
        <v>21</v>
      </c>
      <c r="E48" s="26" t="s">
        <v>47</v>
      </c>
      <c r="F48" s="27">
        <v>50</v>
      </c>
      <c r="G48" s="27">
        <v>3.2</v>
      </c>
      <c r="H48" s="27">
        <v>7.6</v>
      </c>
      <c r="I48" s="27">
        <v>19.399999999999999</v>
      </c>
      <c r="J48" s="27">
        <v>159.24</v>
      </c>
      <c r="K48" s="28">
        <v>1</v>
      </c>
    </row>
    <row r="49" spans="1:11" ht="15.75" thickBot="1">
      <c r="A49" s="22"/>
      <c r="B49" s="23"/>
      <c r="C49" s="24"/>
      <c r="D49" s="29" t="s">
        <v>22</v>
      </c>
      <c r="E49" s="26" t="s">
        <v>66</v>
      </c>
      <c r="F49" s="27">
        <v>100</v>
      </c>
      <c r="G49" s="27">
        <v>0.81</v>
      </c>
      <c r="H49" s="27">
        <v>0.16400000000000001</v>
      </c>
      <c r="I49" s="27">
        <v>13.34</v>
      </c>
      <c r="J49" s="27">
        <v>53</v>
      </c>
      <c r="K49" s="28">
        <v>338</v>
      </c>
    </row>
    <row r="50" spans="1:11" ht="15.75" thickBot="1">
      <c r="A50" s="30"/>
      <c r="B50" s="31"/>
      <c r="C50" s="39"/>
      <c r="D50" s="46" t="s">
        <v>31</v>
      </c>
      <c r="E50" s="47"/>
      <c r="F50" s="48">
        <f>SUM(F46:F49)</f>
        <v>550</v>
      </c>
      <c r="G50" s="48">
        <f>SUM(G46:G49)</f>
        <v>17.009999999999998</v>
      </c>
      <c r="H50" s="48">
        <f>SUM(H46:H49)</f>
        <v>21.463999999999999</v>
      </c>
      <c r="I50" s="48">
        <f>SUM(I46:I49)</f>
        <v>82.84</v>
      </c>
      <c r="J50" s="48">
        <f>SUM(J46:J49)</f>
        <v>587.54</v>
      </c>
      <c r="K50" s="49"/>
    </row>
    <row r="51" spans="1:11" ht="25.5">
      <c r="A51" s="33">
        <f>A46</f>
        <v>1</v>
      </c>
      <c r="B51" s="34">
        <f>B46</f>
        <v>4</v>
      </c>
      <c r="C51" s="35" t="s">
        <v>23</v>
      </c>
      <c r="D51" s="29" t="s">
        <v>25</v>
      </c>
      <c r="E51" s="38" t="s">
        <v>41</v>
      </c>
      <c r="F51" s="27">
        <v>250</v>
      </c>
      <c r="G51" s="27">
        <v>5.92</v>
      </c>
      <c r="H51" s="27">
        <v>7.25</v>
      </c>
      <c r="I51" s="27">
        <v>17.02</v>
      </c>
      <c r="J51" s="27">
        <v>156.9</v>
      </c>
      <c r="K51" s="28">
        <v>96</v>
      </c>
    </row>
    <row r="52" spans="1:11" ht="25.5">
      <c r="A52" s="22"/>
      <c r="B52" s="23"/>
      <c r="C52" s="24"/>
      <c r="D52" s="29" t="s">
        <v>26</v>
      </c>
      <c r="E52" s="26" t="s">
        <v>55</v>
      </c>
      <c r="F52" s="74">
        <v>200</v>
      </c>
      <c r="G52" s="27">
        <v>22.9</v>
      </c>
      <c r="H52" s="27">
        <v>11</v>
      </c>
      <c r="I52" s="27">
        <v>32.1</v>
      </c>
      <c r="J52" s="27">
        <v>320</v>
      </c>
      <c r="K52" s="28">
        <v>284</v>
      </c>
    </row>
    <row r="53" spans="1:11">
      <c r="A53" s="22"/>
      <c r="B53" s="23"/>
      <c r="C53" s="24"/>
      <c r="D53" s="29" t="s">
        <v>28</v>
      </c>
      <c r="E53" s="26" t="s">
        <v>40</v>
      </c>
      <c r="F53" s="27">
        <v>200</v>
      </c>
      <c r="G53" s="27">
        <v>0.5</v>
      </c>
      <c r="H53" s="27">
        <v>0</v>
      </c>
      <c r="I53" s="27">
        <v>19.8</v>
      </c>
      <c r="J53" s="27">
        <v>81</v>
      </c>
      <c r="K53" s="28">
        <v>342</v>
      </c>
    </row>
    <row r="54" spans="1:11">
      <c r="A54" s="22"/>
      <c r="B54" s="23"/>
      <c r="C54" s="24"/>
      <c r="D54" s="29" t="s">
        <v>30</v>
      </c>
      <c r="E54" s="26" t="s">
        <v>74</v>
      </c>
      <c r="F54" s="27">
        <v>40</v>
      </c>
      <c r="G54" s="27">
        <v>2.2400000000000002</v>
      </c>
      <c r="H54" s="27">
        <v>0.88</v>
      </c>
      <c r="I54" s="27">
        <v>19.760000000000002</v>
      </c>
      <c r="J54" s="27">
        <v>91.96</v>
      </c>
      <c r="K54" s="28"/>
    </row>
    <row r="55" spans="1:11" ht="15.75" thickBot="1">
      <c r="A55" s="22"/>
      <c r="B55" s="23"/>
      <c r="C55" s="54"/>
      <c r="D55" s="80" t="s">
        <v>29</v>
      </c>
      <c r="E55" s="62" t="s">
        <v>43</v>
      </c>
      <c r="F55" s="27">
        <v>30</v>
      </c>
      <c r="G55" s="27">
        <v>2.37</v>
      </c>
      <c r="H55" s="27">
        <v>0.6</v>
      </c>
      <c r="I55" s="27">
        <v>14.49</v>
      </c>
      <c r="J55" s="27">
        <v>70.14</v>
      </c>
      <c r="K55" s="81"/>
    </row>
    <row r="56" spans="1:11" ht="15.75" thickBot="1">
      <c r="A56" s="30"/>
      <c r="B56" s="31"/>
      <c r="C56" s="54"/>
      <c r="D56" s="76" t="s">
        <v>31</v>
      </c>
      <c r="E56" s="77"/>
      <c r="F56" s="78">
        <f>SUM(F51:F55)</f>
        <v>720</v>
      </c>
      <c r="G56" s="78">
        <f>SUM(G51:G55)</f>
        <v>33.93</v>
      </c>
      <c r="H56" s="78">
        <f t="shared" ref="H56:J56" si="1">SUM(H51:H55)</f>
        <v>19.73</v>
      </c>
      <c r="I56" s="78">
        <f t="shared" si="1"/>
        <v>103.17</v>
      </c>
      <c r="J56" s="85">
        <f t="shared" si="1"/>
        <v>720</v>
      </c>
      <c r="K56" s="79"/>
    </row>
    <row r="57" spans="1:11" ht="15.75" thickBot="1">
      <c r="A57" s="36">
        <f>A46</f>
        <v>1</v>
      </c>
      <c r="B57" s="61">
        <f>B46</f>
        <v>4</v>
      </c>
      <c r="C57" s="90" t="s">
        <v>4</v>
      </c>
      <c r="D57" s="91"/>
      <c r="E57" s="60"/>
      <c r="F57" s="48">
        <f>F50+F56</f>
        <v>1270</v>
      </c>
      <c r="G57" s="48">
        <f>G50+G56</f>
        <v>50.94</v>
      </c>
      <c r="H57" s="48">
        <f>H50+H56</f>
        <v>41.194000000000003</v>
      </c>
      <c r="I57" s="48">
        <f>I50+I56</f>
        <v>186.01</v>
      </c>
      <c r="J57" s="48">
        <f>J50+J56</f>
        <v>1307.54</v>
      </c>
      <c r="K57" s="49"/>
    </row>
    <row r="58" spans="1:11">
      <c r="A58" s="15">
        <v>1</v>
      </c>
      <c r="B58" s="16">
        <v>5</v>
      </c>
      <c r="C58" s="24" t="s">
        <v>18</v>
      </c>
      <c r="D58" s="72" t="s">
        <v>19</v>
      </c>
      <c r="E58" s="43" t="s">
        <v>39</v>
      </c>
      <c r="F58" s="44">
        <v>180</v>
      </c>
      <c r="G58" s="44">
        <v>9.9600000000000009</v>
      </c>
      <c r="H58" s="44">
        <v>7.56</v>
      </c>
      <c r="I58" s="44">
        <v>43.2</v>
      </c>
      <c r="J58" s="44">
        <v>280.44</v>
      </c>
      <c r="K58" s="45">
        <v>171</v>
      </c>
    </row>
    <row r="59" spans="1:11">
      <c r="A59" s="22"/>
      <c r="B59" s="23"/>
      <c r="C59" s="24"/>
      <c r="D59" s="32" t="s">
        <v>19</v>
      </c>
      <c r="E59" s="43" t="s">
        <v>82</v>
      </c>
      <c r="F59" s="44">
        <v>120</v>
      </c>
      <c r="G59" s="44">
        <v>20.25</v>
      </c>
      <c r="H59" s="27">
        <v>19.649999999999999</v>
      </c>
      <c r="I59" s="27">
        <v>4.8</v>
      </c>
      <c r="J59" s="27">
        <v>278.39999999999998</v>
      </c>
      <c r="K59" s="45">
        <v>260</v>
      </c>
    </row>
    <row r="60" spans="1:11">
      <c r="A60" s="22"/>
      <c r="B60" s="23"/>
      <c r="C60" s="24"/>
      <c r="D60" s="29" t="s">
        <v>20</v>
      </c>
      <c r="E60" s="26" t="s">
        <v>36</v>
      </c>
      <c r="F60" s="27">
        <v>200</v>
      </c>
      <c r="G60" s="27">
        <v>0.2</v>
      </c>
      <c r="H60" s="27">
        <v>0</v>
      </c>
      <c r="I60" s="27">
        <v>6.4</v>
      </c>
      <c r="J60" s="27">
        <v>26.8</v>
      </c>
      <c r="K60" s="28">
        <v>375</v>
      </c>
    </row>
    <row r="61" spans="1:11">
      <c r="A61" s="22"/>
      <c r="B61" s="23"/>
      <c r="C61" s="24"/>
      <c r="D61" s="29" t="s">
        <v>30</v>
      </c>
      <c r="E61" s="26" t="s">
        <v>74</v>
      </c>
      <c r="F61" s="27">
        <v>40</v>
      </c>
      <c r="G61" s="27">
        <v>2.2400000000000002</v>
      </c>
      <c r="H61" s="27">
        <v>0.88</v>
      </c>
      <c r="I61" s="27">
        <v>19.760000000000002</v>
      </c>
      <c r="J61" s="27">
        <v>91.96</v>
      </c>
      <c r="K61" s="28"/>
    </row>
    <row r="62" spans="1:11" ht="15.75" thickBot="1">
      <c r="A62" s="22"/>
      <c r="B62" s="23"/>
      <c r="C62" s="24"/>
      <c r="D62" s="29" t="s">
        <v>29</v>
      </c>
      <c r="E62" s="26" t="s">
        <v>43</v>
      </c>
      <c r="F62" s="27">
        <v>40</v>
      </c>
      <c r="G62" s="27">
        <v>3.16</v>
      </c>
      <c r="H62" s="27">
        <v>0.4</v>
      </c>
      <c r="I62" s="27">
        <v>19.32</v>
      </c>
      <c r="J62" s="27">
        <v>93.52</v>
      </c>
      <c r="K62" s="28"/>
    </row>
    <row r="63" spans="1:11" ht="15.75" thickBot="1">
      <c r="A63" s="30"/>
      <c r="B63" s="31"/>
      <c r="C63" s="39"/>
      <c r="D63" s="46" t="s">
        <v>31</v>
      </c>
      <c r="E63" s="47"/>
      <c r="F63" s="48">
        <f>SUM(F58:F62)</f>
        <v>580</v>
      </c>
      <c r="G63" s="48">
        <f>SUM(G58:G62)</f>
        <v>35.81</v>
      </c>
      <c r="H63" s="48">
        <f>SUM(H58:H62)</f>
        <v>28.489999999999995</v>
      </c>
      <c r="I63" s="48">
        <f>SUM(I58:I62)</f>
        <v>93.47999999999999</v>
      </c>
      <c r="J63" s="48">
        <f>SUM(J58:J62)</f>
        <v>771.11999999999989</v>
      </c>
      <c r="K63" s="49"/>
    </row>
    <row r="64" spans="1:11">
      <c r="A64" s="22">
        <v>1</v>
      </c>
      <c r="B64" s="23">
        <v>5</v>
      </c>
      <c r="C64" s="54" t="s">
        <v>23</v>
      </c>
      <c r="D64" s="32" t="s">
        <v>24</v>
      </c>
      <c r="E64" s="43" t="s">
        <v>85</v>
      </c>
      <c r="F64" s="44">
        <v>100</v>
      </c>
      <c r="G64" s="44">
        <v>1.7</v>
      </c>
      <c r="H64" s="44">
        <v>5</v>
      </c>
      <c r="I64" s="44">
        <v>8.4499999999999993</v>
      </c>
      <c r="J64" s="44">
        <v>85.7</v>
      </c>
      <c r="K64" s="45">
        <v>47</v>
      </c>
    </row>
    <row r="65" spans="1:11">
      <c r="A65" s="22"/>
      <c r="B65" s="23"/>
      <c r="C65" s="82"/>
      <c r="D65" s="29" t="s">
        <v>25</v>
      </c>
      <c r="E65" s="38" t="s">
        <v>49</v>
      </c>
      <c r="F65" s="27">
        <v>250</v>
      </c>
      <c r="G65" s="27">
        <v>6.1749999999999998</v>
      </c>
      <c r="H65" s="27">
        <v>7.2249999999999996</v>
      </c>
      <c r="I65" s="27">
        <v>14.074999999999999</v>
      </c>
      <c r="J65" s="27">
        <v>188.1</v>
      </c>
      <c r="K65" s="28">
        <v>115</v>
      </c>
    </row>
    <row r="66" spans="1:11">
      <c r="A66" s="22"/>
      <c r="B66" s="23"/>
      <c r="C66" s="24"/>
      <c r="D66" s="29" t="s">
        <v>26</v>
      </c>
      <c r="E66" s="26" t="s">
        <v>53</v>
      </c>
      <c r="F66" s="74">
        <v>100</v>
      </c>
      <c r="G66" s="27">
        <v>11.27</v>
      </c>
      <c r="H66" s="27">
        <v>3.64</v>
      </c>
      <c r="I66" s="27">
        <v>4.9000000000000004</v>
      </c>
      <c r="J66" s="27">
        <v>205.3</v>
      </c>
      <c r="K66" s="28">
        <v>234</v>
      </c>
    </row>
    <row r="67" spans="1:11">
      <c r="A67" s="22"/>
      <c r="B67" s="23"/>
      <c r="C67" s="24"/>
      <c r="D67" s="29" t="s">
        <v>27</v>
      </c>
      <c r="E67" s="26" t="s">
        <v>75</v>
      </c>
      <c r="F67" s="27">
        <v>180</v>
      </c>
      <c r="G67" s="27">
        <v>3.72</v>
      </c>
      <c r="H67" s="27">
        <v>6.36</v>
      </c>
      <c r="I67" s="27">
        <v>23.76</v>
      </c>
      <c r="J67" s="27">
        <v>179.28</v>
      </c>
      <c r="K67" s="28">
        <v>312</v>
      </c>
    </row>
    <row r="68" spans="1:11">
      <c r="A68" s="22"/>
      <c r="B68" s="23"/>
      <c r="C68" s="24"/>
      <c r="D68" s="29" t="s">
        <v>28</v>
      </c>
      <c r="E68" s="26" t="s">
        <v>38</v>
      </c>
      <c r="F68" s="27">
        <v>200</v>
      </c>
      <c r="G68" s="27">
        <v>0.2</v>
      </c>
      <c r="H68" s="27">
        <v>0.1</v>
      </c>
      <c r="I68" s="27">
        <v>9.9</v>
      </c>
      <c r="J68" s="27">
        <v>41.6</v>
      </c>
      <c r="K68" s="28">
        <v>342</v>
      </c>
    </row>
    <row r="69" spans="1:11" ht="15.75" thickBot="1">
      <c r="A69" s="22"/>
      <c r="B69" s="23"/>
      <c r="C69" s="24"/>
      <c r="D69" s="29" t="s">
        <v>30</v>
      </c>
      <c r="E69" s="26" t="s">
        <v>74</v>
      </c>
      <c r="F69" s="27">
        <v>40</v>
      </c>
      <c r="G69" s="27">
        <v>2.2400000000000002</v>
      </c>
      <c r="H69" s="27">
        <v>0.88</v>
      </c>
      <c r="I69" s="27">
        <v>19.760000000000002</v>
      </c>
      <c r="J69" s="27">
        <v>91.96</v>
      </c>
      <c r="K69" s="28"/>
    </row>
    <row r="70" spans="1:11" ht="15.75" thickBot="1">
      <c r="A70" s="30"/>
      <c r="B70" s="31"/>
      <c r="C70" s="54"/>
      <c r="D70" s="55" t="s">
        <v>31</v>
      </c>
      <c r="E70" s="56"/>
      <c r="F70" s="57">
        <f>SUM(F64:F69)</f>
        <v>870</v>
      </c>
      <c r="G70" s="57">
        <f>SUM(G64:G69)</f>
        <v>25.305</v>
      </c>
      <c r="H70" s="57">
        <f>SUM(H64:H69)</f>
        <v>23.205000000000002</v>
      </c>
      <c r="I70" s="57">
        <f>SUM(I64:I69)</f>
        <v>80.844999999999999</v>
      </c>
      <c r="J70" s="57">
        <f>SUM(J64:J69)</f>
        <v>791.94</v>
      </c>
      <c r="K70" s="58"/>
    </row>
    <row r="71" spans="1:11" ht="15.75" thickBot="1">
      <c r="A71" s="36">
        <f>A58</f>
        <v>1</v>
      </c>
      <c r="B71" s="61">
        <f>B58</f>
        <v>5</v>
      </c>
      <c r="C71" s="90" t="s">
        <v>4</v>
      </c>
      <c r="D71" s="91"/>
      <c r="E71" s="60"/>
      <c r="F71" s="48">
        <f>F63+F70</f>
        <v>1450</v>
      </c>
      <c r="G71" s="48">
        <f>G63+G70</f>
        <v>61.115000000000002</v>
      </c>
      <c r="H71" s="48">
        <f>H63+H70</f>
        <v>51.694999999999993</v>
      </c>
      <c r="I71" s="48">
        <f>I63+I70</f>
        <v>174.32499999999999</v>
      </c>
      <c r="J71" s="48">
        <f>J63+J70</f>
        <v>1563.06</v>
      </c>
      <c r="K71" s="49"/>
    </row>
    <row r="72" spans="1:11">
      <c r="A72" s="15">
        <v>2</v>
      </c>
      <c r="B72" s="16">
        <v>1</v>
      </c>
      <c r="C72" s="17" t="s">
        <v>18</v>
      </c>
      <c r="D72" s="18" t="s">
        <v>19</v>
      </c>
      <c r="E72" s="19" t="s">
        <v>68</v>
      </c>
      <c r="F72" s="20">
        <v>200</v>
      </c>
      <c r="G72" s="27">
        <v>7.1</v>
      </c>
      <c r="H72" s="27">
        <v>5.8</v>
      </c>
      <c r="I72" s="27">
        <v>26.6</v>
      </c>
      <c r="J72" s="27">
        <v>187.3</v>
      </c>
      <c r="K72" s="28">
        <v>173</v>
      </c>
    </row>
    <row r="73" spans="1:11">
      <c r="A73" s="22"/>
      <c r="B73" s="23"/>
      <c r="C73" s="24"/>
      <c r="D73" s="25"/>
      <c r="E73" s="26" t="s">
        <v>54</v>
      </c>
      <c r="F73" s="27">
        <v>40</v>
      </c>
      <c r="G73" s="27">
        <v>5.0999999999999996</v>
      </c>
      <c r="H73" s="27">
        <v>4</v>
      </c>
      <c r="I73" s="27">
        <v>0.3</v>
      </c>
      <c r="J73" s="27">
        <v>63.2</v>
      </c>
      <c r="K73" s="28">
        <v>209</v>
      </c>
    </row>
    <row r="74" spans="1:11">
      <c r="A74" s="22"/>
      <c r="B74" s="23"/>
      <c r="C74" s="24"/>
      <c r="D74" s="29" t="s">
        <v>20</v>
      </c>
      <c r="E74" s="26" t="s">
        <v>62</v>
      </c>
      <c r="F74" s="27">
        <v>200</v>
      </c>
      <c r="G74" s="27">
        <v>1.6</v>
      </c>
      <c r="H74" s="27">
        <v>1.1000000000000001</v>
      </c>
      <c r="I74" s="27">
        <v>8.6999999999999993</v>
      </c>
      <c r="J74" s="27">
        <v>50.9</v>
      </c>
      <c r="K74" s="28">
        <v>378</v>
      </c>
    </row>
    <row r="75" spans="1:11" ht="15.75" thickBot="1">
      <c r="A75" s="22"/>
      <c r="B75" s="23"/>
      <c r="C75" s="24"/>
      <c r="D75" s="29" t="s">
        <v>21</v>
      </c>
      <c r="E75" s="26" t="s">
        <v>69</v>
      </c>
      <c r="F75" s="27">
        <v>60</v>
      </c>
      <c r="G75" s="27">
        <v>6.6</v>
      </c>
      <c r="H75" s="27">
        <v>8.4</v>
      </c>
      <c r="I75" s="27">
        <v>19.38</v>
      </c>
      <c r="J75" s="27">
        <v>180.12</v>
      </c>
      <c r="K75" s="28">
        <v>3</v>
      </c>
    </row>
    <row r="76" spans="1:11" ht="15.75" thickBot="1">
      <c r="A76" s="30"/>
      <c r="B76" s="31"/>
      <c r="C76" s="39"/>
      <c r="D76" s="46" t="s">
        <v>31</v>
      </c>
      <c r="E76" s="47"/>
      <c r="F76" s="84">
        <f>SUM(F72:F75)</f>
        <v>500</v>
      </c>
      <c r="G76" s="48">
        <f>SUM(G72:G75)</f>
        <v>20.399999999999999</v>
      </c>
      <c r="H76" s="48">
        <f>SUM(H72:H75)</f>
        <v>19.3</v>
      </c>
      <c r="I76" s="48">
        <f>SUM(I72:I75)</f>
        <v>54.980000000000004</v>
      </c>
      <c r="J76" s="48">
        <f>SUM(J72:J75)</f>
        <v>481.52</v>
      </c>
      <c r="K76" s="49"/>
    </row>
    <row r="77" spans="1:11" ht="25.5">
      <c r="A77" s="22">
        <v>2</v>
      </c>
      <c r="B77" s="23">
        <v>1</v>
      </c>
      <c r="C77" s="82" t="s">
        <v>23</v>
      </c>
      <c r="D77" s="29" t="s">
        <v>25</v>
      </c>
      <c r="E77" s="62" t="s">
        <v>58</v>
      </c>
      <c r="F77" s="27">
        <v>250</v>
      </c>
      <c r="G77" s="27">
        <v>5.87</v>
      </c>
      <c r="H77" s="27">
        <v>6.2</v>
      </c>
      <c r="I77" s="27">
        <v>12.65</v>
      </c>
      <c r="J77" s="27">
        <v>137.94999999999999</v>
      </c>
      <c r="K77" s="28">
        <v>88</v>
      </c>
    </row>
    <row r="78" spans="1:11">
      <c r="A78" s="22"/>
      <c r="B78" s="23"/>
      <c r="C78" s="24"/>
      <c r="D78" s="29" t="s">
        <v>26</v>
      </c>
      <c r="E78" s="26" t="s">
        <v>61</v>
      </c>
      <c r="F78" s="74">
        <v>100</v>
      </c>
      <c r="G78" s="27">
        <v>14.1</v>
      </c>
      <c r="H78" s="27">
        <v>5.7</v>
      </c>
      <c r="I78" s="27">
        <v>4.4000000000000004</v>
      </c>
      <c r="J78" s="27">
        <v>126.4</v>
      </c>
      <c r="K78" s="71">
        <v>290</v>
      </c>
    </row>
    <row r="79" spans="1:11">
      <c r="A79" s="22"/>
      <c r="B79" s="23"/>
      <c r="C79" s="24"/>
      <c r="D79" s="29" t="s">
        <v>27</v>
      </c>
      <c r="E79" s="62" t="s">
        <v>45</v>
      </c>
      <c r="F79" s="27">
        <v>180</v>
      </c>
      <c r="G79" s="27">
        <v>4.4400000000000004</v>
      </c>
      <c r="H79" s="27">
        <v>5.76</v>
      </c>
      <c r="I79" s="27">
        <v>43.8</v>
      </c>
      <c r="J79" s="27">
        <v>244.2</v>
      </c>
      <c r="K79" s="28">
        <v>171</v>
      </c>
    </row>
    <row r="80" spans="1:11">
      <c r="A80" s="22"/>
      <c r="B80" s="23"/>
      <c r="C80" s="24"/>
      <c r="D80" s="29" t="s">
        <v>28</v>
      </c>
      <c r="E80" s="26" t="s">
        <v>38</v>
      </c>
      <c r="F80" s="27">
        <v>200</v>
      </c>
      <c r="G80" s="27">
        <v>0.2</v>
      </c>
      <c r="H80" s="27">
        <v>0.1</v>
      </c>
      <c r="I80" s="27">
        <v>9.9</v>
      </c>
      <c r="J80" s="27">
        <v>41.6</v>
      </c>
      <c r="K80" s="28">
        <v>342</v>
      </c>
    </row>
    <row r="81" spans="1:11">
      <c r="A81" s="22"/>
      <c r="B81" s="23"/>
      <c r="C81" s="24"/>
      <c r="D81" s="29" t="s">
        <v>29</v>
      </c>
      <c r="E81" s="62" t="s">
        <v>43</v>
      </c>
      <c r="F81" s="27">
        <v>30</v>
      </c>
      <c r="G81" s="27">
        <v>2.37</v>
      </c>
      <c r="H81" s="27">
        <v>0.6</v>
      </c>
      <c r="I81" s="27">
        <v>14.49</v>
      </c>
      <c r="J81" s="27">
        <v>70.14</v>
      </c>
      <c r="K81" s="28"/>
    </row>
    <row r="82" spans="1:11" ht="15.75" thickBot="1">
      <c r="A82" s="22"/>
      <c r="B82" s="23"/>
      <c r="C82" s="24"/>
      <c r="D82" s="29" t="s">
        <v>30</v>
      </c>
      <c r="E82" s="62" t="s">
        <v>74</v>
      </c>
      <c r="F82" s="27">
        <v>40</v>
      </c>
      <c r="G82" s="27">
        <v>2.2400000000000002</v>
      </c>
      <c r="H82" s="27">
        <v>0.44</v>
      </c>
      <c r="I82" s="27">
        <v>19.760000000000002</v>
      </c>
      <c r="J82" s="27">
        <v>91.96</v>
      </c>
      <c r="K82" s="28"/>
    </row>
    <row r="83" spans="1:11" ht="15.75" thickBot="1">
      <c r="A83" s="30"/>
      <c r="B83" s="31"/>
      <c r="C83" s="54"/>
      <c r="D83" s="55" t="s">
        <v>31</v>
      </c>
      <c r="E83" s="56"/>
      <c r="F83" s="57">
        <f>SUM(F77:F82)</f>
        <v>800</v>
      </c>
      <c r="G83" s="57">
        <f>SUM(G77:G82)</f>
        <v>29.22</v>
      </c>
      <c r="H83" s="57">
        <f>SUM(H77:H82)</f>
        <v>18.800000000000004</v>
      </c>
      <c r="I83" s="57">
        <f>SUM(I77:I82)</f>
        <v>105</v>
      </c>
      <c r="J83" s="57">
        <f>SUM(J77:J82)</f>
        <v>712.25</v>
      </c>
      <c r="K83" s="58"/>
    </row>
    <row r="84" spans="1:11" ht="15.75" thickBot="1">
      <c r="A84" s="36">
        <f>A72</f>
        <v>2</v>
      </c>
      <c r="B84" s="61">
        <f>B72</f>
        <v>1</v>
      </c>
      <c r="C84" s="90" t="s">
        <v>4</v>
      </c>
      <c r="D84" s="91"/>
      <c r="E84" s="60"/>
      <c r="F84" s="48">
        <f>F76+F83</f>
        <v>1300</v>
      </c>
      <c r="G84" s="48">
        <f>G76+G83</f>
        <v>49.62</v>
      </c>
      <c r="H84" s="48">
        <f>H76+H83</f>
        <v>38.100000000000009</v>
      </c>
      <c r="I84" s="48">
        <f>I76+I83</f>
        <v>159.98000000000002</v>
      </c>
      <c r="J84" s="48">
        <f>J76+J83</f>
        <v>1193.77</v>
      </c>
      <c r="K84" s="49"/>
    </row>
    <row r="85" spans="1:11">
      <c r="A85" s="64">
        <v>2</v>
      </c>
      <c r="B85" s="23">
        <v>2</v>
      </c>
      <c r="C85" s="17" t="s">
        <v>18</v>
      </c>
      <c r="D85" s="18" t="s">
        <v>19</v>
      </c>
      <c r="E85" s="19" t="s">
        <v>50</v>
      </c>
      <c r="F85" s="75">
        <v>180</v>
      </c>
      <c r="G85" s="20">
        <v>9.48</v>
      </c>
      <c r="H85" s="20">
        <v>8.16</v>
      </c>
      <c r="I85" s="20">
        <v>34.32</v>
      </c>
      <c r="J85" s="20">
        <v>249.24</v>
      </c>
      <c r="K85" s="21">
        <v>204</v>
      </c>
    </row>
    <row r="86" spans="1:11">
      <c r="A86" s="64"/>
      <c r="B86" s="23"/>
      <c r="C86" s="24"/>
      <c r="D86" s="25" t="s">
        <v>22</v>
      </c>
      <c r="E86" s="26" t="s">
        <v>52</v>
      </c>
      <c r="F86" s="27">
        <v>100</v>
      </c>
      <c r="G86" s="27">
        <v>0.4</v>
      </c>
      <c r="H86" s="27">
        <v>0.4</v>
      </c>
      <c r="I86" s="27">
        <v>9.8000000000000007</v>
      </c>
      <c r="J86" s="27">
        <v>44.5</v>
      </c>
      <c r="K86" s="28">
        <v>338</v>
      </c>
    </row>
    <row r="87" spans="1:11">
      <c r="A87" s="64"/>
      <c r="B87" s="23"/>
      <c r="C87" s="24"/>
      <c r="D87" s="70" t="s">
        <v>20</v>
      </c>
      <c r="E87" s="26" t="s">
        <v>44</v>
      </c>
      <c r="F87" s="27">
        <v>200</v>
      </c>
      <c r="G87" s="27">
        <v>4.7</v>
      </c>
      <c r="H87" s="27">
        <v>3.5</v>
      </c>
      <c r="I87" s="27">
        <v>12.5</v>
      </c>
      <c r="J87" s="27">
        <v>100.4</v>
      </c>
      <c r="K87" s="28">
        <v>382</v>
      </c>
    </row>
    <row r="88" spans="1:11" ht="15.75" thickBot="1">
      <c r="A88" s="64"/>
      <c r="B88" s="23"/>
      <c r="C88" s="24"/>
      <c r="D88" s="29" t="s">
        <v>29</v>
      </c>
      <c r="E88" s="26" t="s">
        <v>43</v>
      </c>
      <c r="F88" s="27">
        <v>40</v>
      </c>
      <c r="G88" s="27">
        <v>3.16</v>
      </c>
      <c r="H88" s="27">
        <v>0.4</v>
      </c>
      <c r="I88" s="27">
        <v>19.32</v>
      </c>
      <c r="J88" s="27">
        <v>93.52</v>
      </c>
      <c r="K88" s="28"/>
    </row>
    <row r="89" spans="1:11" ht="15.75" thickBot="1">
      <c r="A89" s="65"/>
      <c r="B89" s="31"/>
      <c r="C89" s="39"/>
      <c r="D89" s="46" t="s">
        <v>31</v>
      </c>
      <c r="E89" s="47"/>
      <c r="F89" s="83">
        <f>SUM(F85:F88)</f>
        <v>520</v>
      </c>
      <c r="G89" s="48">
        <f>SUM(G85:G88)</f>
        <v>17.740000000000002</v>
      </c>
      <c r="H89" s="48">
        <f>SUM(H85:H88)</f>
        <v>12.46</v>
      </c>
      <c r="I89" s="48">
        <f>SUM(I85:I88)</f>
        <v>75.94</v>
      </c>
      <c r="J89" s="48">
        <f>SUM(J85:J88)</f>
        <v>487.65999999999997</v>
      </c>
      <c r="K89" s="49"/>
    </row>
    <row r="90" spans="1:11" ht="25.5">
      <c r="A90" s="34">
        <f>A85</f>
        <v>2</v>
      </c>
      <c r="B90" s="34">
        <v>2</v>
      </c>
      <c r="C90" s="35" t="s">
        <v>23</v>
      </c>
      <c r="D90" s="29" t="s">
        <v>25</v>
      </c>
      <c r="E90" s="26" t="s">
        <v>57</v>
      </c>
      <c r="F90" s="27">
        <v>250</v>
      </c>
      <c r="G90" s="27">
        <v>2.2999999999999998</v>
      </c>
      <c r="H90" s="27">
        <v>8.17</v>
      </c>
      <c r="I90" s="27">
        <v>13.45</v>
      </c>
      <c r="J90" s="27">
        <v>146.19</v>
      </c>
      <c r="K90" s="28">
        <v>82</v>
      </c>
    </row>
    <row r="91" spans="1:11">
      <c r="A91" s="64"/>
      <c r="B91" s="23"/>
      <c r="C91" s="24"/>
      <c r="D91" s="29" t="s">
        <v>26</v>
      </c>
      <c r="E91" s="62" t="s">
        <v>64</v>
      </c>
      <c r="F91" s="74">
        <v>100</v>
      </c>
      <c r="G91" s="27">
        <v>14.2</v>
      </c>
      <c r="H91" s="27">
        <v>2.4</v>
      </c>
      <c r="I91" s="27">
        <v>8.6</v>
      </c>
      <c r="J91" s="27">
        <v>112.6</v>
      </c>
      <c r="K91" s="28">
        <v>234</v>
      </c>
    </row>
    <row r="92" spans="1:11">
      <c r="A92" s="64"/>
      <c r="B92" s="23"/>
      <c r="C92" s="24"/>
      <c r="D92" s="29" t="s">
        <v>27</v>
      </c>
      <c r="E92" s="26" t="s">
        <v>75</v>
      </c>
      <c r="F92" s="27">
        <v>180</v>
      </c>
      <c r="G92" s="27">
        <v>3.72</v>
      </c>
      <c r="H92" s="27">
        <v>6.36</v>
      </c>
      <c r="I92" s="27">
        <v>23.76</v>
      </c>
      <c r="J92" s="27">
        <v>179.28</v>
      </c>
      <c r="K92" s="28">
        <v>312</v>
      </c>
    </row>
    <row r="93" spans="1:11">
      <c r="A93" s="64"/>
      <c r="B93" s="23"/>
      <c r="C93" s="24"/>
      <c r="D93" s="29" t="s">
        <v>28</v>
      </c>
      <c r="E93" s="26" t="s">
        <v>40</v>
      </c>
      <c r="F93" s="27">
        <v>200</v>
      </c>
      <c r="G93" s="27">
        <v>0.5</v>
      </c>
      <c r="H93" s="27">
        <v>0</v>
      </c>
      <c r="I93" s="27">
        <v>19.8</v>
      </c>
      <c r="J93" s="27">
        <v>81</v>
      </c>
      <c r="K93" s="28">
        <v>349</v>
      </c>
    </row>
    <row r="94" spans="1:11">
      <c r="A94" s="64"/>
      <c r="B94" s="23"/>
      <c r="C94" s="24"/>
      <c r="D94" s="29" t="s">
        <v>29</v>
      </c>
      <c r="E94" s="26" t="s">
        <v>43</v>
      </c>
      <c r="F94" s="27">
        <v>50</v>
      </c>
      <c r="G94" s="27">
        <v>3.95</v>
      </c>
      <c r="H94" s="27">
        <v>0.5</v>
      </c>
      <c r="I94" s="27">
        <v>24.15</v>
      </c>
      <c r="J94" s="27">
        <v>116.9</v>
      </c>
      <c r="K94" s="28"/>
    </row>
    <row r="95" spans="1:11" ht="15.75" thickBot="1">
      <c r="A95" s="64"/>
      <c r="B95" s="23"/>
      <c r="C95" s="24"/>
      <c r="D95" s="29" t="s">
        <v>30</v>
      </c>
      <c r="E95" s="26" t="s">
        <v>74</v>
      </c>
      <c r="F95" s="27">
        <v>50</v>
      </c>
      <c r="G95" s="27">
        <v>2.8</v>
      </c>
      <c r="H95" s="27">
        <v>0.55000000000000004</v>
      </c>
      <c r="I95" s="27">
        <v>24.69</v>
      </c>
      <c r="J95" s="27">
        <v>114.95</v>
      </c>
      <c r="K95" s="28"/>
    </row>
    <row r="96" spans="1:11" ht="15.75" thickBot="1">
      <c r="A96" s="65"/>
      <c r="B96" s="31"/>
      <c r="C96" s="39"/>
      <c r="D96" s="46" t="s">
        <v>31</v>
      </c>
      <c r="E96" s="47"/>
      <c r="F96" s="48">
        <f>SUM(F90:F95)</f>
        <v>830</v>
      </c>
      <c r="G96" s="48">
        <f t="shared" ref="G96:J96" si="2">SUM(G90:G95)</f>
        <v>27.47</v>
      </c>
      <c r="H96" s="48">
        <f t="shared" si="2"/>
        <v>17.98</v>
      </c>
      <c r="I96" s="48">
        <f t="shared" si="2"/>
        <v>114.44999999999999</v>
      </c>
      <c r="J96" s="48">
        <f t="shared" si="2"/>
        <v>750.92</v>
      </c>
      <c r="K96" s="49"/>
    </row>
    <row r="97" spans="1:11" ht="15.75" thickBot="1">
      <c r="A97" s="66">
        <f>A85</f>
        <v>2</v>
      </c>
      <c r="B97" s="66">
        <f>B85</f>
        <v>2</v>
      </c>
      <c r="C97" s="93" t="s">
        <v>4</v>
      </c>
      <c r="D97" s="94"/>
      <c r="E97" s="59"/>
      <c r="F97" s="51">
        <f>F89+F96</f>
        <v>1350</v>
      </c>
      <c r="G97" s="51">
        <f>G89+G96</f>
        <v>45.21</v>
      </c>
      <c r="H97" s="51">
        <f>H89+H96</f>
        <v>30.44</v>
      </c>
      <c r="I97" s="51">
        <f>I89+I96</f>
        <v>190.39</v>
      </c>
      <c r="J97" s="51">
        <f>J89+J96</f>
        <v>1238.58</v>
      </c>
      <c r="K97" s="52"/>
    </row>
    <row r="98" spans="1:11">
      <c r="A98" s="15">
        <v>2</v>
      </c>
      <c r="B98" s="16">
        <v>3</v>
      </c>
      <c r="C98" s="17" t="s">
        <v>18</v>
      </c>
      <c r="D98" s="18" t="s">
        <v>19</v>
      </c>
      <c r="E98" s="19" t="s">
        <v>83</v>
      </c>
      <c r="F98" s="75">
        <v>200</v>
      </c>
      <c r="G98" s="27">
        <v>27.3</v>
      </c>
      <c r="H98" s="27">
        <v>8.1</v>
      </c>
      <c r="I98" s="27">
        <v>33.200000000000003</v>
      </c>
      <c r="J98" s="27">
        <v>314.60000000000002</v>
      </c>
      <c r="K98" s="21">
        <v>291</v>
      </c>
    </row>
    <row r="99" spans="1:11">
      <c r="A99" s="22"/>
      <c r="B99" s="23"/>
      <c r="C99" s="24"/>
      <c r="D99" s="29" t="s">
        <v>20</v>
      </c>
      <c r="E99" s="26" t="s">
        <v>48</v>
      </c>
      <c r="F99" s="27">
        <v>200</v>
      </c>
      <c r="G99" s="27">
        <v>0.2</v>
      </c>
      <c r="H99" s="27">
        <v>0.1</v>
      </c>
      <c r="I99" s="27">
        <v>6.6</v>
      </c>
      <c r="J99" s="27">
        <v>27.9</v>
      </c>
      <c r="K99" s="28">
        <v>377</v>
      </c>
    </row>
    <row r="100" spans="1:11">
      <c r="A100" s="22"/>
      <c r="B100" s="23"/>
      <c r="C100" s="24"/>
      <c r="D100" s="29" t="s">
        <v>29</v>
      </c>
      <c r="E100" s="26" t="s">
        <v>43</v>
      </c>
      <c r="F100" s="27">
        <v>50</v>
      </c>
      <c r="G100" s="27">
        <v>3.95</v>
      </c>
      <c r="H100" s="27">
        <v>0.5</v>
      </c>
      <c r="I100" s="27">
        <v>24.15</v>
      </c>
      <c r="J100" s="27">
        <v>116.9</v>
      </c>
      <c r="K100" s="28"/>
    </row>
    <row r="101" spans="1:11" ht="15.75" thickBot="1">
      <c r="A101" s="22"/>
      <c r="B101" s="23"/>
      <c r="C101" s="24"/>
      <c r="D101" s="29" t="s">
        <v>30</v>
      </c>
      <c r="E101" s="26" t="s">
        <v>74</v>
      </c>
      <c r="F101" s="27">
        <v>50</v>
      </c>
      <c r="G101" s="27">
        <v>2.8</v>
      </c>
      <c r="H101" s="27">
        <v>0.55000000000000004</v>
      </c>
      <c r="I101" s="27">
        <v>24.69</v>
      </c>
      <c r="J101" s="27">
        <v>114.95</v>
      </c>
      <c r="K101" s="28"/>
    </row>
    <row r="102" spans="1:11" ht="15.75" thickBot="1">
      <c r="A102" s="30"/>
      <c r="B102" s="31"/>
      <c r="C102" s="39"/>
      <c r="D102" s="46" t="s">
        <v>31</v>
      </c>
      <c r="E102" s="47"/>
      <c r="F102" s="83">
        <v>500</v>
      </c>
      <c r="G102" s="48">
        <f>SUM(G98:G101)</f>
        <v>34.25</v>
      </c>
      <c r="H102" s="48">
        <f>SUM(H98:H101)</f>
        <v>9.25</v>
      </c>
      <c r="I102" s="48">
        <f>SUM(I98:I101)</f>
        <v>88.64</v>
      </c>
      <c r="J102" s="48">
        <f>SUM(J98:J101)</f>
        <v>574.35</v>
      </c>
      <c r="K102" s="49"/>
    </row>
    <row r="103" spans="1:11" ht="25.5">
      <c r="A103" s="33">
        <f>A98</f>
        <v>2</v>
      </c>
      <c r="B103" s="34">
        <v>3</v>
      </c>
      <c r="C103" s="35" t="s">
        <v>23</v>
      </c>
      <c r="D103" s="29" t="s">
        <v>25</v>
      </c>
      <c r="E103" s="38" t="s">
        <v>41</v>
      </c>
      <c r="F103" s="27">
        <v>250</v>
      </c>
      <c r="G103" s="27">
        <v>5.92</v>
      </c>
      <c r="H103" s="27">
        <v>7.25</v>
      </c>
      <c r="I103" s="27">
        <v>17.02</v>
      </c>
      <c r="J103" s="27">
        <v>156.9</v>
      </c>
      <c r="K103" s="28">
        <v>96</v>
      </c>
    </row>
    <row r="104" spans="1:11">
      <c r="A104" s="22"/>
      <c r="B104" s="23"/>
      <c r="C104" s="24"/>
      <c r="D104" s="29" t="s">
        <v>26</v>
      </c>
      <c r="E104" s="26" t="s">
        <v>67</v>
      </c>
      <c r="F104" s="74">
        <v>200</v>
      </c>
      <c r="G104" s="27">
        <v>8.4</v>
      </c>
      <c r="H104" s="27">
        <v>13.6</v>
      </c>
      <c r="I104" s="27">
        <v>21</v>
      </c>
      <c r="J104" s="27">
        <v>280</v>
      </c>
      <c r="K104" s="28">
        <v>139</v>
      </c>
    </row>
    <row r="105" spans="1:11">
      <c r="A105" s="22"/>
      <c r="B105" s="23"/>
      <c r="C105" s="24"/>
      <c r="D105" s="29" t="s">
        <v>28</v>
      </c>
      <c r="E105" s="26" t="s">
        <v>38</v>
      </c>
      <c r="F105" s="27">
        <v>200</v>
      </c>
      <c r="G105" s="27">
        <v>0.2</v>
      </c>
      <c r="H105" s="27">
        <v>0.1</v>
      </c>
      <c r="I105" s="27">
        <v>9.9</v>
      </c>
      <c r="J105" s="27">
        <v>41.6</v>
      </c>
      <c r="K105" s="28">
        <v>342</v>
      </c>
    </row>
    <row r="106" spans="1:11">
      <c r="A106" s="22"/>
      <c r="B106" s="23"/>
      <c r="C106" s="24"/>
      <c r="D106" s="29" t="s">
        <v>30</v>
      </c>
      <c r="E106" s="38" t="s">
        <v>74</v>
      </c>
      <c r="F106" s="27">
        <v>50</v>
      </c>
      <c r="G106" s="27">
        <v>2.8</v>
      </c>
      <c r="H106" s="27">
        <v>0.55000000000000004</v>
      </c>
      <c r="I106" s="27">
        <v>24.69</v>
      </c>
      <c r="J106" s="27">
        <v>114.95</v>
      </c>
      <c r="K106" s="28"/>
    </row>
    <row r="107" spans="1:11" ht="15.75" thickBot="1">
      <c r="A107" s="22"/>
      <c r="B107" s="23"/>
      <c r="C107" s="24"/>
      <c r="D107" s="25" t="s">
        <v>29</v>
      </c>
      <c r="E107" s="38" t="s">
        <v>43</v>
      </c>
      <c r="F107" s="27">
        <v>50</v>
      </c>
      <c r="G107" s="27">
        <v>3.95</v>
      </c>
      <c r="H107" s="27">
        <v>0.5</v>
      </c>
      <c r="I107" s="27">
        <v>24.15</v>
      </c>
      <c r="J107" s="27">
        <v>116.9</v>
      </c>
      <c r="K107" s="28"/>
    </row>
    <row r="108" spans="1:11" ht="15.75" thickBot="1">
      <c r="A108" s="30"/>
      <c r="B108" s="31"/>
      <c r="C108" s="54"/>
      <c r="D108" s="55" t="s">
        <v>31</v>
      </c>
      <c r="E108" s="56"/>
      <c r="F108" s="57">
        <f>SUM(F103:F107)</f>
        <v>750</v>
      </c>
      <c r="G108" s="57">
        <f>SUM(G103:G107)</f>
        <v>21.27</v>
      </c>
      <c r="H108" s="57">
        <f>SUM(H103:H107)</f>
        <v>22.000000000000004</v>
      </c>
      <c r="I108" s="57">
        <f>SUM(I103:I107)</f>
        <v>96.759999999999991</v>
      </c>
      <c r="J108" s="84">
        <f>SUM(J103:J107)</f>
        <v>710.35</v>
      </c>
      <c r="K108" s="58"/>
    </row>
    <row r="109" spans="1:11" ht="15.75" thickBot="1">
      <c r="A109" s="36">
        <f>A98</f>
        <v>2</v>
      </c>
      <c r="B109" s="61">
        <f>B98</f>
        <v>3</v>
      </c>
      <c r="C109" s="90" t="s">
        <v>4</v>
      </c>
      <c r="D109" s="91"/>
      <c r="E109" s="60"/>
      <c r="F109" s="48">
        <f>F102+F108</f>
        <v>1250</v>
      </c>
      <c r="G109" s="48">
        <f>G102+G108</f>
        <v>55.519999999999996</v>
      </c>
      <c r="H109" s="48">
        <f>H102+H108</f>
        <v>31.250000000000004</v>
      </c>
      <c r="I109" s="48">
        <f>I102+I108</f>
        <v>185.39999999999998</v>
      </c>
      <c r="J109" s="48">
        <f>J102+J108</f>
        <v>1284.7</v>
      </c>
      <c r="K109" s="49"/>
    </row>
    <row r="110" spans="1:11">
      <c r="A110" s="15">
        <v>2</v>
      </c>
      <c r="B110" s="16">
        <v>4</v>
      </c>
      <c r="C110" s="17" t="s">
        <v>18</v>
      </c>
      <c r="D110" s="68" t="s">
        <v>19</v>
      </c>
      <c r="E110" s="26" t="s">
        <v>39</v>
      </c>
      <c r="F110" s="27">
        <v>180</v>
      </c>
      <c r="G110" s="27">
        <v>9.9600000000000009</v>
      </c>
      <c r="H110" s="27">
        <v>7.56</v>
      </c>
      <c r="I110" s="27">
        <v>43.2</v>
      </c>
      <c r="J110" s="27">
        <v>280.44</v>
      </c>
      <c r="K110" s="28">
        <v>171</v>
      </c>
    </row>
    <row r="111" spans="1:11">
      <c r="A111" s="22"/>
      <c r="B111" s="23"/>
      <c r="C111" s="24"/>
      <c r="D111" s="73" t="s">
        <v>19</v>
      </c>
      <c r="E111" s="26" t="s">
        <v>80</v>
      </c>
      <c r="F111" s="27">
        <v>100</v>
      </c>
      <c r="G111" s="27">
        <v>13.94</v>
      </c>
      <c r="H111" s="27">
        <v>16.489999999999998</v>
      </c>
      <c r="I111" s="27">
        <v>11.16</v>
      </c>
      <c r="J111" s="27">
        <v>230.55</v>
      </c>
      <c r="K111" s="28">
        <v>271</v>
      </c>
    </row>
    <row r="112" spans="1:11">
      <c r="A112" s="22"/>
      <c r="B112" s="23"/>
      <c r="C112" s="24"/>
      <c r="D112" s="29" t="s">
        <v>20</v>
      </c>
      <c r="E112" s="26" t="s">
        <v>36</v>
      </c>
      <c r="F112" s="27">
        <v>200</v>
      </c>
      <c r="G112" s="27">
        <v>0.2</v>
      </c>
      <c r="H112" s="27">
        <v>0</v>
      </c>
      <c r="I112" s="27">
        <v>6.4</v>
      </c>
      <c r="J112" s="27">
        <v>26.8</v>
      </c>
      <c r="K112" s="28">
        <v>375</v>
      </c>
    </row>
    <row r="113" spans="1:11">
      <c r="A113" s="22"/>
      <c r="B113" s="23"/>
      <c r="C113" s="24"/>
      <c r="D113" s="25" t="s">
        <v>29</v>
      </c>
      <c r="E113" s="26" t="s">
        <v>43</v>
      </c>
      <c r="F113" s="27">
        <v>30</v>
      </c>
      <c r="G113" s="27">
        <v>2.37</v>
      </c>
      <c r="H113" s="27">
        <v>0.6</v>
      </c>
      <c r="I113" s="27">
        <v>14.49</v>
      </c>
      <c r="J113" s="27">
        <v>70.14</v>
      </c>
      <c r="K113" s="28"/>
    </row>
    <row r="114" spans="1:11" ht="15.75" thickBot="1">
      <c r="A114" s="22"/>
      <c r="B114" s="23"/>
      <c r="C114" s="24"/>
      <c r="D114" s="29" t="s">
        <v>30</v>
      </c>
      <c r="E114" s="26" t="s">
        <v>74</v>
      </c>
      <c r="F114" s="27">
        <v>40</v>
      </c>
      <c r="G114" s="27">
        <v>2.2400000000000002</v>
      </c>
      <c r="H114" s="27">
        <v>0.88</v>
      </c>
      <c r="I114" s="27">
        <v>19.760000000000002</v>
      </c>
      <c r="J114" s="27">
        <v>91.96</v>
      </c>
      <c r="K114" s="28"/>
    </row>
    <row r="115" spans="1:11" ht="15.75" thickBot="1">
      <c r="A115" s="30"/>
      <c r="B115" s="31"/>
      <c r="C115" s="39"/>
      <c r="D115" s="46" t="s">
        <v>31</v>
      </c>
      <c r="E115" s="47"/>
      <c r="F115" s="48">
        <f>SUM(F110:F114)</f>
        <v>550</v>
      </c>
      <c r="G115" s="48">
        <f>SUM(G110:G114)</f>
        <v>28.71</v>
      </c>
      <c r="H115" s="48">
        <f>SUM(H110:H114)</f>
        <v>25.529999999999998</v>
      </c>
      <c r="I115" s="48">
        <f>SUM(I110:I114)</f>
        <v>95.01</v>
      </c>
      <c r="J115" s="48">
        <f>SUM(J110:J114)</f>
        <v>699.89</v>
      </c>
      <c r="K115" s="49"/>
    </row>
    <row r="116" spans="1:11" ht="25.5">
      <c r="A116" s="33">
        <f>A110</f>
        <v>2</v>
      </c>
      <c r="B116" s="34">
        <v>4</v>
      </c>
      <c r="C116" s="35" t="s">
        <v>23</v>
      </c>
      <c r="D116" s="29" t="s">
        <v>25</v>
      </c>
      <c r="E116" s="26" t="s">
        <v>51</v>
      </c>
      <c r="F116" s="27">
        <v>250</v>
      </c>
      <c r="G116" s="27">
        <v>6.45</v>
      </c>
      <c r="H116" s="27">
        <v>3.47</v>
      </c>
      <c r="I116" s="27">
        <v>23.12</v>
      </c>
      <c r="J116" s="27">
        <v>149</v>
      </c>
      <c r="K116" s="28">
        <v>112</v>
      </c>
    </row>
    <row r="117" spans="1:11">
      <c r="A117" s="22"/>
      <c r="B117" s="23"/>
      <c r="C117" s="24"/>
      <c r="D117" s="29" t="s">
        <v>26</v>
      </c>
      <c r="E117" s="26" t="s">
        <v>81</v>
      </c>
      <c r="F117" s="27">
        <v>200</v>
      </c>
      <c r="G117" s="27">
        <v>22.9</v>
      </c>
      <c r="H117" s="27">
        <v>11</v>
      </c>
      <c r="I117" s="27">
        <v>32.1</v>
      </c>
      <c r="J117" s="27">
        <v>320</v>
      </c>
      <c r="K117" s="28">
        <v>284</v>
      </c>
    </row>
    <row r="118" spans="1:11">
      <c r="A118" s="22"/>
      <c r="B118" s="23"/>
      <c r="C118" s="24"/>
      <c r="D118" s="29" t="s">
        <v>28</v>
      </c>
      <c r="E118" s="26" t="s">
        <v>72</v>
      </c>
      <c r="F118" s="27">
        <v>200</v>
      </c>
      <c r="G118" s="27">
        <v>0.3</v>
      </c>
      <c r="H118" s="27">
        <v>0.2</v>
      </c>
      <c r="I118" s="27">
        <v>11.1</v>
      </c>
      <c r="J118" s="27">
        <v>46.7</v>
      </c>
      <c r="K118" s="28">
        <v>342</v>
      </c>
    </row>
    <row r="119" spans="1:11">
      <c r="A119" s="22"/>
      <c r="B119" s="23"/>
      <c r="C119" s="24"/>
      <c r="D119" s="29" t="s">
        <v>29</v>
      </c>
      <c r="E119" s="26" t="s">
        <v>43</v>
      </c>
      <c r="F119" s="27">
        <v>40</v>
      </c>
      <c r="G119" s="27">
        <v>3.16</v>
      </c>
      <c r="H119" s="27">
        <v>0.4</v>
      </c>
      <c r="I119" s="27">
        <v>19.32</v>
      </c>
      <c r="J119" s="27">
        <v>93.52</v>
      </c>
      <c r="K119" s="28"/>
    </row>
    <row r="120" spans="1:11" ht="15.75" thickBot="1">
      <c r="A120" s="22"/>
      <c r="B120" s="23"/>
      <c r="C120" s="24"/>
      <c r="D120" s="29" t="s">
        <v>30</v>
      </c>
      <c r="E120" s="62" t="s">
        <v>74</v>
      </c>
      <c r="F120" s="74">
        <v>50</v>
      </c>
      <c r="G120" s="74">
        <v>2.8</v>
      </c>
      <c r="H120" s="74">
        <v>0.55000000000000004</v>
      </c>
      <c r="I120" s="74">
        <v>24.69</v>
      </c>
      <c r="J120" s="74">
        <v>114.95</v>
      </c>
      <c r="K120" s="28"/>
    </row>
    <row r="121" spans="1:11" ht="15.75" thickBot="1">
      <c r="A121" s="30"/>
      <c r="B121" s="31"/>
      <c r="C121" s="54"/>
      <c r="D121" s="55" t="s">
        <v>31</v>
      </c>
      <c r="E121" s="86"/>
      <c r="F121" s="84">
        <f>SUM(F116:F120)</f>
        <v>740</v>
      </c>
      <c r="G121" s="84">
        <f t="shared" ref="G121:J121" si="3">SUM(G116:G120)</f>
        <v>35.61</v>
      </c>
      <c r="H121" s="84">
        <f t="shared" si="3"/>
        <v>15.620000000000001</v>
      </c>
      <c r="I121" s="84">
        <f t="shared" si="3"/>
        <v>110.32999999999998</v>
      </c>
      <c r="J121" s="84">
        <f t="shared" si="3"/>
        <v>724.17000000000007</v>
      </c>
      <c r="K121" s="58"/>
    </row>
    <row r="122" spans="1:11" ht="15.75" thickBot="1">
      <c r="A122" s="36">
        <f>A110</f>
        <v>2</v>
      </c>
      <c r="B122" s="61">
        <f>B110</f>
        <v>4</v>
      </c>
      <c r="C122" s="90" t="s">
        <v>4</v>
      </c>
      <c r="D122" s="91"/>
      <c r="E122" s="60"/>
      <c r="F122" s="48">
        <f>F115+F121</f>
        <v>1290</v>
      </c>
      <c r="G122" s="48">
        <f>G115+G121</f>
        <v>64.319999999999993</v>
      </c>
      <c r="H122" s="48">
        <f>H115+H121</f>
        <v>41.15</v>
      </c>
      <c r="I122" s="48">
        <f>I115+I121</f>
        <v>205.33999999999997</v>
      </c>
      <c r="J122" s="48">
        <f>J115+J121</f>
        <v>1424.06</v>
      </c>
      <c r="K122" s="49"/>
    </row>
    <row r="123" spans="1:11">
      <c r="A123" s="15">
        <v>2</v>
      </c>
      <c r="B123" s="16">
        <v>5</v>
      </c>
      <c r="C123" s="17" t="s">
        <v>18</v>
      </c>
      <c r="D123" s="18" t="s">
        <v>19</v>
      </c>
      <c r="E123" s="19" t="s">
        <v>63</v>
      </c>
      <c r="F123" s="20">
        <v>200</v>
      </c>
      <c r="G123" s="20">
        <v>39.6</v>
      </c>
      <c r="H123" s="20">
        <v>14.25</v>
      </c>
      <c r="I123" s="20">
        <v>28.92</v>
      </c>
      <c r="J123" s="20">
        <v>401.6</v>
      </c>
      <c r="K123" s="21">
        <v>223</v>
      </c>
    </row>
    <row r="124" spans="1:11">
      <c r="A124" s="22"/>
      <c r="B124" s="23"/>
      <c r="C124" s="24"/>
      <c r="D124" s="25" t="s">
        <v>22</v>
      </c>
      <c r="E124" s="26" t="s">
        <v>52</v>
      </c>
      <c r="F124" s="27">
        <v>100</v>
      </c>
      <c r="G124" s="27">
        <v>0.4</v>
      </c>
      <c r="H124" s="27">
        <v>0.4</v>
      </c>
      <c r="I124" s="27">
        <v>9.8000000000000007</v>
      </c>
      <c r="J124" s="27">
        <v>44.5</v>
      </c>
      <c r="K124" s="28">
        <v>338</v>
      </c>
    </row>
    <row r="125" spans="1:11">
      <c r="A125" s="22"/>
      <c r="B125" s="23"/>
      <c r="C125" s="24"/>
      <c r="D125" s="29" t="s">
        <v>20</v>
      </c>
      <c r="E125" s="26" t="s">
        <v>62</v>
      </c>
      <c r="F125" s="27">
        <v>200</v>
      </c>
      <c r="G125" s="27">
        <v>1.6</v>
      </c>
      <c r="H125" s="27">
        <v>1.1000000000000001</v>
      </c>
      <c r="I125" s="27">
        <v>8.6999999999999993</v>
      </c>
      <c r="J125" s="27">
        <v>50.9</v>
      </c>
      <c r="K125" s="28">
        <v>378</v>
      </c>
    </row>
    <row r="126" spans="1:11" ht="15.75" thickBot="1">
      <c r="A126" s="22"/>
      <c r="B126" s="23"/>
      <c r="C126" s="24"/>
      <c r="D126" s="29" t="s">
        <v>29</v>
      </c>
      <c r="E126" s="26" t="s">
        <v>43</v>
      </c>
      <c r="F126" s="27">
        <v>40</v>
      </c>
      <c r="G126" s="27">
        <v>3.16</v>
      </c>
      <c r="H126" s="27">
        <v>0.4</v>
      </c>
      <c r="I126" s="27">
        <v>19.32</v>
      </c>
      <c r="J126" s="27">
        <v>93.52</v>
      </c>
      <c r="K126" s="28"/>
    </row>
    <row r="127" spans="1:11" ht="15.75" thickBot="1">
      <c r="A127" s="30"/>
      <c r="B127" s="31"/>
      <c r="C127" s="39"/>
      <c r="D127" s="46" t="s">
        <v>31</v>
      </c>
      <c r="E127" s="47"/>
      <c r="F127" s="83">
        <f>SUM(F123:F126)</f>
        <v>540</v>
      </c>
      <c r="G127" s="48">
        <f>SUM(G123:G126)</f>
        <v>44.760000000000005</v>
      </c>
      <c r="H127" s="48">
        <f>SUM(H123:H126)</f>
        <v>16.149999999999999</v>
      </c>
      <c r="I127" s="48">
        <f>SUM(I123:I126)</f>
        <v>66.740000000000009</v>
      </c>
      <c r="J127" s="48">
        <f>SUM(J123:J126)</f>
        <v>590.52</v>
      </c>
      <c r="K127" s="49"/>
    </row>
    <row r="128" spans="1:11">
      <c r="A128" s="33">
        <f>A123</f>
        <v>2</v>
      </c>
      <c r="B128" s="34">
        <v>5</v>
      </c>
      <c r="C128" s="35" t="s">
        <v>23</v>
      </c>
      <c r="D128" s="29" t="s">
        <v>25</v>
      </c>
      <c r="E128" s="26" t="s">
        <v>65</v>
      </c>
      <c r="F128" s="27">
        <v>250</v>
      </c>
      <c r="G128" s="27">
        <v>2.2999999999999998</v>
      </c>
      <c r="H128" s="27">
        <v>8.17</v>
      </c>
      <c r="I128" s="27">
        <v>13.45</v>
      </c>
      <c r="J128" s="27">
        <v>136.19</v>
      </c>
      <c r="K128" s="28">
        <v>82</v>
      </c>
    </row>
    <row r="129" spans="1:11">
      <c r="A129" s="22"/>
      <c r="B129" s="23"/>
      <c r="C129" s="24"/>
      <c r="D129" s="29" t="s">
        <v>26</v>
      </c>
      <c r="E129" s="26" t="s">
        <v>56</v>
      </c>
      <c r="F129" s="27">
        <v>120</v>
      </c>
      <c r="G129" s="27">
        <v>14.64</v>
      </c>
      <c r="H129" s="27">
        <v>7.32</v>
      </c>
      <c r="I129" s="27">
        <v>9.1199999999999992</v>
      </c>
      <c r="J129" s="27">
        <v>168.36</v>
      </c>
      <c r="K129" s="28">
        <v>262</v>
      </c>
    </row>
    <row r="130" spans="1:11">
      <c r="A130" s="22"/>
      <c r="B130" s="23"/>
      <c r="C130" s="24"/>
      <c r="D130" s="29" t="s">
        <v>27</v>
      </c>
      <c r="E130" s="26" t="s">
        <v>46</v>
      </c>
      <c r="F130" s="27">
        <v>180</v>
      </c>
      <c r="G130" s="27">
        <v>6.36</v>
      </c>
      <c r="H130" s="27">
        <v>5.88</v>
      </c>
      <c r="I130" s="27">
        <v>39.36</v>
      </c>
      <c r="J130" s="27">
        <v>236.16</v>
      </c>
      <c r="K130" s="28">
        <v>202.203</v>
      </c>
    </row>
    <row r="131" spans="1:11">
      <c r="A131" s="22"/>
      <c r="B131" s="23"/>
      <c r="C131" s="24"/>
      <c r="D131" s="29" t="s">
        <v>28</v>
      </c>
      <c r="E131" s="26" t="s">
        <v>40</v>
      </c>
      <c r="F131" s="27">
        <v>200</v>
      </c>
      <c r="G131" s="27">
        <v>0.5</v>
      </c>
      <c r="H131" s="27">
        <v>0</v>
      </c>
      <c r="I131" s="27">
        <v>19.8</v>
      </c>
      <c r="J131" s="27">
        <v>81</v>
      </c>
      <c r="K131" s="28">
        <v>349</v>
      </c>
    </row>
    <row r="132" spans="1:11">
      <c r="A132" s="22"/>
      <c r="B132" s="23"/>
      <c r="C132" s="24"/>
      <c r="D132" s="29" t="s">
        <v>30</v>
      </c>
      <c r="E132" s="26" t="s">
        <v>74</v>
      </c>
      <c r="F132" s="27">
        <v>50</v>
      </c>
      <c r="G132" s="27">
        <v>2.8</v>
      </c>
      <c r="H132" s="27">
        <v>0.55000000000000004</v>
      </c>
      <c r="I132" s="27">
        <v>24.69</v>
      </c>
      <c r="J132" s="27">
        <v>114.95</v>
      </c>
      <c r="K132" s="28"/>
    </row>
    <row r="133" spans="1:11" ht="15.75" thickBot="1">
      <c r="A133" s="22"/>
      <c r="B133" s="23"/>
      <c r="C133" s="24"/>
      <c r="D133" s="29" t="s">
        <v>29</v>
      </c>
      <c r="E133" s="26" t="s">
        <v>43</v>
      </c>
      <c r="F133" s="27">
        <v>30</v>
      </c>
      <c r="G133" s="27">
        <v>2.37</v>
      </c>
      <c r="H133" s="27">
        <v>0.6</v>
      </c>
      <c r="I133" s="27">
        <v>14.49</v>
      </c>
      <c r="J133" s="27">
        <v>70.14</v>
      </c>
      <c r="K133" s="42"/>
    </row>
    <row r="134" spans="1:11" ht="15.75" thickBot="1">
      <c r="A134" s="30"/>
      <c r="B134" s="31"/>
      <c r="C134" s="39"/>
      <c r="D134" s="46" t="s">
        <v>31</v>
      </c>
      <c r="E134" s="60"/>
      <c r="F134" s="48">
        <f>SUM(F128:F133)</f>
        <v>830</v>
      </c>
      <c r="G134" s="48">
        <f t="shared" ref="G134:J134" si="4">SUM(G128:G133)</f>
        <v>28.970000000000002</v>
      </c>
      <c r="H134" s="48">
        <f t="shared" si="4"/>
        <v>22.520000000000003</v>
      </c>
      <c r="I134" s="48">
        <f t="shared" si="4"/>
        <v>120.91</v>
      </c>
      <c r="J134" s="48">
        <f t="shared" si="4"/>
        <v>806.80000000000007</v>
      </c>
      <c r="K134" s="49"/>
    </row>
    <row r="135" spans="1:11" ht="15.75" thickBot="1">
      <c r="A135" s="36">
        <f>A123</f>
        <v>2</v>
      </c>
      <c r="B135" s="69">
        <v>5</v>
      </c>
      <c r="C135" s="93" t="s">
        <v>4</v>
      </c>
      <c r="D135" s="94"/>
      <c r="E135" s="50"/>
      <c r="F135" s="51">
        <f>F127+F134</f>
        <v>1370</v>
      </c>
      <c r="G135" s="51">
        <f>G127+G134</f>
        <v>73.73</v>
      </c>
      <c r="H135" s="51">
        <f>H127+H134</f>
        <v>38.67</v>
      </c>
      <c r="I135" s="51">
        <f>I127+I134</f>
        <v>187.65</v>
      </c>
      <c r="J135" s="51">
        <f>J127+J134</f>
        <v>1397.3200000000002</v>
      </c>
      <c r="K135" s="52"/>
    </row>
  </sheetData>
  <mergeCells count="13">
    <mergeCell ref="C45:D45"/>
    <mergeCell ref="C135:D135"/>
    <mergeCell ref="C57:D57"/>
    <mergeCell ref="C71:D71"/>
    <mergeCell ref="C84:D84"/>
    <mergeCell ref="C97:D97"/>
    <mergeCell ref="C109:D109"/>
    <mergeCell ref="C122:D122"/>
    <mergeCell ref="C1:E1"/>
    <mergeCell ref="H1:K1"/>
    <mergeCell ref="H2:K2"/>
    <mergeCell ref="C18:D18"/>
    <mergeCell ref="C31:D31"/>
  </mergeCells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7-11 лет</vt:lpstr>
      <vt:lpstr>Лист1</vt:lpstr>
      <vt:lpstr>'7-11 лет'!Область_печати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2024-12-20T12:53:58Z</cp:lastPrinted>
  <dcterms:created xsi:type="dcterms:W3CDTF">2022-05-16T14:23:56Z</dcterms:created>
  <dcterms:modified xsi:type="dcterms:W3CDTF">2025-03-04T11:51:14Z</dcterms:modified>
</cp:coreProperties>
</file>