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736" windowHeight="9720"/>
  </bookViews>
  <sheets>
    <sheet name="Лист1" sheetId="10" r:id="rId1"/>
  </sheets>
  <definedNames>
    <definedName name="_xlnm.Print_Area" localSheetId="0">Лист1!$A$1:$K$153</definedName>
  </definedNames>
  <calcPr calcId="125725"/>
</workbook>
</file>

<file path=xl/calcChain.xml><?xml version="1.0" encoding="utf-8"?>
<calcChain xmlns="http://schemas.openxmlformats.org/spreadsheetml/2006/main">
  <c r="G78" i="10"/>
  <c r="H78"/>
  <c r="I78"/>
  <c r="J78"/>
  <c r="B153"/>
  <c r="A153"/>
  <c r="J152"/>
  <c r="I152"/>
  <c r="H152"/>
  <c r="G152"/>
  <c r="B146"/>
  <c r="A146"/>
  <c r="J145"/>
  <c r="I145"/>
  <c r="H145"/>
  <c r="G145"/>
  <c r="G153" s="1"/>
  <c r="F145"/>
  <c r="F153" s="1"/>
  <c r="F139"/>
  <c r="B139"/>
  <c r="A139"/>
  <c r="J138"/>
  <c r="I138"/>
  <c r="H138"/>
  <c r="G138"/>
  <c r="B131"/>
  <c r="A131"/>
  <c r="J130"/>
  <c r="I130"/>
  <c r="H130"/>
  <c r="G130"/>
  <c r="F124"/>
  <c r="B124"/>
  <c r="A124"/>
  <c r="J123"/>
  <c r="I123"/>
  <c r="H123"/>
  <c r="G123"/>
  <c r="B116"/>
  <c r="A116"/>
  <c r="J115"/>
  <c r="I115"/>
  <c r="H115"/>
  <c r="G115"/>
  <c r="F109"/>
  <c r="B109"/>
  <c r="A109"/>
  <c r="J108"/>
  <c r="I108"/>
  <c r="H108"/>
  <c r="G108"/>
  <c r="B102"/>
  <c r="A102"/>
  <c r="J101"/>
  <c r="I101"/>
  <c r="H101"/>
  <c r="G101"/>
  <c r="F101"/>
  <c r="B94"/>
  <c r="A94"/>
  <c r="J93"/>
  <c r="I93"/>
  <c r="H93"/>
  <c r="G93"/>
  <c r="F93"/>
  <c r="F94" s="1"/>
  <c r="J85"/>
  <c r="I85"/>
  <c r="H85"/>
  <c r="G85"/>
  <c r="F79"/>
  <c r="B79"/>
  <c r="A79"/>
  <c r="J71"/>
  <c r="I71"/>
  <c r="H71"/>
  <c r="G71"/>
  <c r="B65"/>
  <c r="A65"/>
  <c r="J64"/>
  <c r="I64"/>
  <c r="H64"/>
  <c r="G64"/>
  <c r="F64"/>
  <c r="F65" s="1"/>
  <c r="B59"/>
  <c r="A59"/>
  <c r="J58"/>
  <c r="I58"/>
  <c r="H58"/>
  <c r="G58"/>
  <c r="J51"/>
  <c r="I51"/>
  <c r="H51"/>
  <c r="G51"/>
  <c r="J43"/>
  <c r="J52" s="1"/>
  <c r="I43"/>
  <c r="H43"/>
  <c r="G43"/>
  <c r="F52"/>
  <c r="F37"/>
  <c r="B37"/>
  <c r="A37"/>
  <c r="J36"/>
  <c r="I36"/>
  <c r="H36"/>
  <c r="G36"/>
  <c r="B29"/>
  <c r="A29"/>
  <c r="J28"/>
  <c r="I28"/>
  <c r="I37" s="1"/>
  <c r="H28"/>
  <c r="H37" s="1"/>
  <c r="G28"/>
  <c r="F21"/>
  <c r="B21"/>
  <c r="A21"/>
  <c r="J20"/>
  <c r="I20"/>
  <c r="H20"/>
  <c r="G20"/>
  <c r="B12"/>
  <c r="A12"/>
  <c r="J11"/>
  <c r="J21" s="1"/>
  <c r="I11"/>
  <c r="H11"/>
  <c r="G11"/>
  <c r="I139" l="1"/>
  <c r="G109"/>
  <c r="J79"/>
  <c r="G52"/>
  <c r="H94"/>
  <c r="I52"/>
  <c r="J65"/>
  <c r="H109"/>
  <c r="G79"/>
  <c r="H79"/>
  <c r="I79"/>
  <c r="I94"/>
  <c r="J109"/>
  <c r="J139"/>
  <c r="H153"/>
  <c r="I124"/>
  <c r="H124"/>
  <c r="J153"/>
  <c r="I65"/>
  <c r="H65"/>
  <c r="G65"/>
  <c r="G21"/>
  <c r="I153"/>
  <c r="H139"/>
  <c r="G139"/>
  <c r="G124"/>
  <c r="J124"/>
  <c r="I109"/>
  <c r="J94"/>
  <c r="G94"/>
  <c r="H52"/>
  <c r="G37"/>
  <c r="J37"/>
  <c r="I21"/>
  <c r="H21"/>
</calcChain>
</file>

<file path=xl/sharedStrings.xml><?xml version="1.0" encoding="utf-8"?>
<sst xmlns="http://schemas.openxmlformats.org/spreadsheetml/2006/main" count="269" uniqueCount="89">
  <si>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</si>
  <si>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</si>
  <si>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</si>
  <si>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</si>
  <si>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</si>
  <si>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</si>
  <si>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</si>
  <si>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</si>
  <si>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</si>
  <si>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</si>
  <si>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</si>
  <si>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</si>
  <si>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</si>
  <si>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</si>
  <si>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</si>
  <si>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</si>
  <si>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</si>
  <si>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</si>
  <si>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</si>
  <si>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</si>
  <si>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</si>
  <si>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</si>
  <si>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</si>
  <si>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</si>
  <si>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</si>
  <si>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</si>
  <si>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</si>
  <si>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</si>
  <si>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</si>
  <si>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</si>
  <si>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</si>
  <si>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</si>
  <si>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</si>
  <si>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</si>
  <si>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</si>
  <si>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</si>
  <si>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</si>
  <si>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Чай с сахаром</t>
  </si>
  <si>
    <t>Суп картофельный с горохом</t>
  </si>
  <si>
    <t>Компот из яблок</t>
  </si>
  <si>
    <t>Греча отварная</t>
  </si>
  <si>
    <t>Компот из сухофруктов</t>
  </si>
  <si>
    <t>Рассольник ленинградский со сметаной</t>
  </si>
  <si>
    <t>Суп картофельный с рыбой</t>
  </si>
  <si>
    <t>Хлеб пшеничный</t>
  </si>
  <si>
    <t>Какао с молоком</t>
  </si>
  <si>
    <t>Рис отварной</t>
  </si>
  <si>
    <t>Макароны отварные с маслом</t>
  </si>
  <si>
    <t>Бутерброд с маслом</t>
  </si>
  <si>
    <t>Чай с сахаром и лимоном</t>
  </si>
  <si>
    <t>Суп картофельный с рисом</t>
  </si>
  <si>
    <t>Макароны отварные с сыром</t>
  </si>
  <si>
    <t>Суп картофельный с макаронными изделиями</t>
  </si>
  <si>
    <t>Яблоко</t>
  </si>
  <si>
    <t>Котлета рыбная с соусом</t>
  </si>
  <si>
    <t>Яйцо вареное</t>
  </si>
  <si>
    <t>Запеканка картофельная с субпродуктами</t>
  </si>
  <si>
    <t>Сердце говяжье в соусе</t>
  </si>
  <si>
    <t>Борщ с капустой и картофелем со сметаной</t>
  </si>
  <si>
    <t>Щи из свежей капусты с картофелем со сметаной</t>
  </si>
  <si>
    <t>Каша пшенная молочная с маслом</t>
  </si>
  <si>
    <t>Ежики с соусом</t>
  </si>
  <si>
    <t>Гуляш куриный</t>
  </si>
  <si>
    <t>Чай с сахаром и молоком</t>
  </si>
  <si>
    <t>Запеканка из творога с повидлом</t>
  </si>
  <si>
    <t>Тефтели рыбные с соусом</t>
  </si>
  <si>
    <t>Свекольник со сметаной</t>
  </si>
  <si>
    <t>Мандарин</t>
  </si>
  <si>
    <t>Капуста тушеная с мясом</t>
  </si>
  <si>
    <t>Каша гречневая молочная</t>
  </si>
  <si>
    <t>Бутерброд с сыром</t>
  </si>
  <si>
    <t>Винегрет овощной</t>
  </si>
  <si>
    <t>Компот из мандаринов</t>
  </si>
  <si>
    <t>Компот из яблок с лимоном</t>
  </si>
  <si>
    <t>Тефтели куриные с соусом</t>
  </si>
  <si>
    <t>Хлеб ржано-пшеничный</t>
  </si>
  <si>
    <t>Пюре картофельное</t>
  </si>
  <si>
    <t>Каша вязкая молочная из риса и пшена</t>
  </si>
  <si>
    <t>Печень по- строгановски</t>
  </si>
  <si>
    <t>хлеб .бел</t>
  </si>
  <si>
    <t>Жаркое по-домашнему</t>
  </si>
  <si>
    <t>Котлета мясная с соусом</t>
  </si>
  <si>
    <t>Запеканка картофельная с фаршем</t>
  </si>
  <si>
    <t>Гуляш из свинины</t>
  </si>
  <si>
    <t>Плов с курицей</t>
  </si>
  <si>
    <t>Огурец соленый порционно</t>
  </si>
  <si>
    <t>Салат из квашеной капусты</t>
  </si>
  <si>
    <t>директор</t>
  </si>
  <si>
    <t>Деткова Н.Н.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</si>
</sst>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8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2" xfId="0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11" fillId="2" borderId="0" xfId="0" applyFont="1" applyFill="1" applyAlignment="1">
      <alignment horizontal="center" vertical="top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0" fillId="2" borderId="14" xfId="0" applyFill="1" applyBorder="1"/>
    <xf numFmtId="0" fontId="0" fillId="2" borderId="1" xfId="0" applyFill="1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2" borderId="6" xfId="0" applyFill="1" applyBorder="1"/>
    <xf numFmtId="0" fontId="0" fillId="2" borderId="2" xfId="0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/>
    <xf numFmtId="0" fontId="4" fillId="2" borderId="1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2" borderId="4" xfId="0" applyFill="1" applyBorder="1"/>
    <xf numFmtId="0" fontId="4" fillId="2" borderId="19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0" fillId="2" borderId="5" xfId="0" applyFill="1" applyBorder="1"/>
    <xf numFmtId="0" fontId="4" fillId="2" borderId="20" xfId="0" applyFont="1" applyFill="1" applyBorder="1" applyAlignment="1">
      <alignment horizontal="center"/>
    </xf>
    <xf numFmtId="0" fontId="14" fillId="2" borderId="20" xfId="0" applyFont="1" applyFill="1" applyBorder="1" applyAlignment="1">
      <alignment horizontal="center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0" fillId="2" borderId="23" xfId="0" applyFill="1" applyBorder="1"/>
    <xf numFmtId="0" fontId="0" fillId="2" borderId="5" xfId="0" applyFill="1" applyBorder="1" applyProtection="1">
      <protection locked="0"/>
    </xf>
    <xf numFmtId="0" fontId="4" fillId="2" borderId="5" xfId="0" applyFont="1" applyFill="1" applyBorder="1" applyAlignment="1" applyProtection="1">
      <alignment vertical="top" wrapText="1"/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22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24" xfId="0" applyFont="1" applyFill="1" applyBorder="1" applyAlignment="1" applyProtection="1">
      <alignment horizontal="center" vertical="top" wrapText="1"/>
      <protection locked="0"/>
    </xf>
    <xf numFmtId="0" fontId="13" fillId="2" borderId="9" xfId="0" applyFont="1" applyFill="1" applyBorder="1" applyAlignment="1" applyProtection="1">
      <alignment horizontal="right"/>
      <protection locked="0"/>
    </xf>
    <xf numFmtId="0" fontId="14" fillId="2" borderId="10" xfId="0" applyFont="1" applyFill="1" applyBorder="1" applyAlignment="1">
      <alignment vertical="top" wrapText="1"/>
    </xf>
    <xf numFmtId="0" fontId="14" fillId="2" borderId="10" xfId="0" applyFont="1" applyFill="1" applyBorder="1" applyAlignment="1">
      <alignment horizontal="center" vertical="top" wrapText="1"/>
    </xf>
    <xf numFmtId="0" fontId="14" fillId="2" borderId="11" xfId="0" applyFont="1" applyFill="1" applyBorder="1" applyAlignment="1">
      <alignment horizontal="center" vertical="top" wrapText="1"/>
    </xf>
    <xf numFmtId="0" fontId="14" fillId="2" borderId="26" xfId="0" applyFont="1" applyFill="1" applyBorder="1" applyAlignment="1">
      <alignment vertical="top" wrapText="1"/>
    </xf>
    <xf numFmtId="0" fontId="14" fillId="2" borderId="26" xfId="0" applyFont="1" applyFill="1" applyBorder="1" applyAlignment="1">
      <alignment horizontal="center" vertical="top" wrapText="1"/>
    </xf>
    <xf numFmtId="0" fontId="14" fillId="2" borderId="27" xfId="0" applyFont="1" applyFill="1" applyBorder="1" applyAlignment="1">
      <alignment horizontal="center" vertical="top" wrapText="1"/>
    </xf>
    <xf numFmtId="0" fontId="14" fillId="2" borderId="21" xfId="0" applyFont="1" applyFill="1" applyBorder="1" applyAlignment="1">
      <alignment horizontal="center"/>
    </xf>
    <xf numFmtId="0" fontId="0" fillId="2" borderId="28" xfId="0" applyFill="1" applyBorder="1"/>
    <xf numFmtId="0" fontId="13" fillId="2" borderId="12" xfId="0" applyFont="1" applyFill="1" applyBorder="1" applyAlignment="1" applyProtection="1">
      <alignment horizontal="right"/>
      <protection locked="0"/>
    </xf>
    <xf numFmtId="0" fontId="14" fillId="2" borderId="14" xfId="0" applyFont="1" applyFill="1" applyBorder="1" applyAlignment="1">
      <alignment vertical="top" wrapText="1"/>
    </xf>
    <xf numFmtId="0" fontId="14" fillId="2" borderId="14" xfId="0" applyFont="1" applyFill="1" applyBorder="1" applyAlignment="1">
      <alignment horizontal="center" vertical="top" wrapText="1"/>
    </xf>
    <xf numFmtId="0" fontId="14" fillId="2" borderId="29" xfId="0" applyFont="1" applyFill="1" applyBorder="1" applyAlignment="1">
      <alignment horizontal="center" vertical="top" wrapText="1"/>
    </xf>
    <xf numFmtId="0" fontId="4" fillId="2" borderId="26" xfId="0" applyFont="1" applyFill="1" applyBorder="1" applyAlignment="1">
      <alignment vertical="top" wrapText="1"/>
    </xf>
    <xf numFmtId="0" fontId="4" fillId="2" borderId="10" xfId="0" applyFont="1" applyFill="1" applyBorder="1" applyAlignment="1">
      <alignment vertical="top" wrapText="1"/>
    </xf>
    <xf numFmtId="0" fontId="4" fillId="2" borderId="21" xfId="0" applyFont="1" applyFill="1" applyBorder="1" applyAlignment="1">
      <alignment horizontal="center"/>
    </xf>
    <xf numFmtId="0" fontId="16" fillId="2" borderId="2" xfId="0" applyFont="1" applyFill="1" applyBorder="1" applyAlignment="1" applyProtection="1">
      <alignment vertical="top" wrapText="1"/>
      <protection locked="0"/>
    </xf>
    <xf numFmtId="0" fontId="17" fillId="2" borderId="10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3" fillId="2" borderId="2" xfId="0" applyFont="1" applyFill="1" applyBorder="1" applyProtection="1">
      <protection locked="0"/>
    </xf>
    <xf numFmtId="0" fontId="4" fillId="2" borderId="3" xfId="0" applyFont="1" applyFill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16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6" fillId="2" borderId="2" xfId="0" applyFont="1" applyFill="1" applyBorder="1" applyAlignment="1" applyProtection="1">
      <alignment horizontal="center" vertical="top" wrapText="1"/>
      <protection locked="0"/>
    </xf>
    <xf numFmtId="0" fontId="16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33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15" fillId="2" borderId="30" xfId="0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3"/>
  <sheetViews>
    <sheetView tabSelected="1" workbookViewId="0">
      <selection activeCell="I138" sqref="I138"/>
    </sheetView>
  </sheetViews>
  <sheetFormatPr defaultRowHeight="14.4"/>
  <cols>
    <col min="4" max="4" width="13.5546875" customWidth="1"/>
    <col min="5" max="5" width="35.88671875" customWidth="1"/>
    <col min="7" max="7" width="10.88671875" customWidth="1"/>
  </cols>
  <sheetData>
    <row r="1" spans="1:11">
      <c r="A1" s="1" t="s">
        <v>6</v>
      </c>
      <c r="B1" s="2"/>
      <c r="C1" s="81"/>
      <c r="D1" s="82"/>
      <c r="E1" s="82"/>
      <c r="F1" s="3" t="s">
        <v>15</v>
      </c>
      <c r="G1" s="2" t="s">
        <v>16</v>
      </c>
      <c r="H1" s="83" t="s">
        <v>87</v>
      </c>
      <c r="I1" s="83"/>
      <c r="J1" s="83"/>
      <c r="K1" s="83"/>
    </row>
    <row r="2" spans="1:11" ht="18">
      <c r="A2" s="4" t="s">
        <v>5</v>
      </c>
      <c r="B2" s="2"/>
      <c r="C2" s="2"/>
      <c r="D2" s="1"/>
      <c r="E2" s="2"/>
      <c r="F2" s="2"/>
      <c r="G2" s="2" t="s">
        <v>17</v>
      </c>
      <c r="H2" s="83" t="s">
        <v>88</v>
      </c>
      <c r="I2" s="83"/>
      <c r="J2" s="83"/>
      <c r="K2" s="83"/>
    </row>
    <row r="3" spans="1:11">
      <c r="A3" s="5" t="s">
        <v>7</v>
      </c>
      <c r="B3" s="2"/>
      <c r="C3" s="2"/>
      <c r="D3" s="6"/>
      <c r="E3" s="7" t="s">
        <v>8</v>
      </c>
      <c r="F3" s="2"/>
      <c r="G3" s="2" t="s">
        <v>18</v>
      </c>
      <c r="H3" s="8">
        <v>1</v>
      </c>
      <c r="I3" s="8">
        <v>4</v>
      </c>
      <c r="J3" s="9">
        <v>2024</v>
      </c>
      <c r="K3" s="1"/>
    </row>
    <row r="4" spans="1:11" ht="15" thickBot="1">
      <c r="A4" s="2"/>
      <c r="B4" s="2"/>
      <c r="C4" s="2"/>
      <c r="D4" s="5"/>
      <c r="E4" s="2"/>
      <c r="F4" s="2"/>
      <c r="G4" s="2"/>
      <c r="H4" s="10" t="s">
        <v>34</v>
      </c>
      <c r="I4" s="10" t="s">
        <v>35</v>
      </c>
      <c r="J4" s="10" t="s">
        <v>36</v>
      </c>
      <c r="K4" s="2"/>
    </row>
    <row r="5" spans="1:11" ht="21" thickBot="1">
      <c r="A5" s="11" t="s">
        <v>13</v>
      </c>
      <c r="B5" s="12" t="s">
        <v>14</v>
      </c>
      <c r="C5" s="13" t="s">
        <v>0</v>
      </c>
      <c r="D5" s="13" t="s">
        <v>12</v>
      </c>
      <c r="E5" s="13" t="s">
        <v>11</v>
      </c>
      <c r="F5" s="13" t="s">
        <v>33</v>
      </c>
      <c r="G5" s="13" t="s">
        <v>1</v>
      </c>
      <c r="H5" s="13" t="s">
        <v>2</v>
      </c>
      <c r="I5" s="13" t="s">
        <v>3</v>
      </c>
      <c r="J5" s="13" t="s">
        <v>9</v>
      </c>
      <c r="K5" s="14" t="s">
        <v>10</v>
      </c>
    </row>
    <row r="6" spans="1:11" ht="26.4">
      <c r="A6" s="15">
        <v>1</v>
      </c>
      <c r="B6" s="16">
        <v>1</v>
      </c>
      <c r="C6" s="17" t="s">
        <v>19</v>
      </c>
      <c r="D6" s="18" t="s">
        <v>20</v>
      </c>
      <c r="E6" s="19" t="s">
        <v>77</v>
      </c>
      <c r="F6" s="20">
        <v>200</v>
      </c>
      <c r="G6" s="20">
        <v>5</v>
      </c>
      <c r="H6" s="20">
        <v>5.8</v>
      </c>
      <c r="I6" s="20">
        <v>24.1</v>
      </c>
      <c r="J6" s="20">
        <v>168.9</v>
      </c>
      <c r="K6" s="21">
        <v>175</v>
      </c>
    </row>
    <row r="7" spans="1:11">
      <c r="A7" s="22"/>
      <c r="B7" s="23"/>
      <c r="C7" s="24"/>
      <c r="D7" s="29" t="s">
        <v>21</v>
      </c>
      <c r="E7" s="26" t="s">
        <v>45</v>
      </c>
      <c r="F7" s="27">
        <v>200</v>
      </c>
      <c r="G7" s="27">
        <v>4.7</v>
      </c>
      <c r="H7" s="27">
        <v>3.5</v>
      </c>
      <c r="I7" s="27">
        <v>12.5</v>
      </c>
      <c r="J7" s="27">
        <v>100.4</v>
      </c>
      <c r="K7" s="28">
        <v>382</v>
      </c>
    </row>
    <row r="8" spans="1:11">
      <c r="A8" s="22"/>
      <c r="B8" s="23"/>
      <c r="C8" s="24"/>
      <c r="D8" s="29" t="s">
        <v>22</v>
      </c>
      <c r="E8" s="26" t="s">
        <v>48</v>
      </c>
      <c r="F8" s="27">
        <v>50</v>
      </c>
      <c r="G8" s="27">
        <v>3.2</v>
      </c>
      <c r="H8" s="27">
        <v>7.6</v>
      </c>
      <c r="I8" s="27">
        <v>19.399999999999999</v>
      </c>
      <c r="J8" s="27">
        <v>159.24</v>
      </c>
      <c r="K8" s="28">
        <v>1</v>
      </c>
    </row>
    <row r="9" spans="1:11">
      <c r="A9" s="22"/>
      <c r="B9" s="23"/>
      <c r="C9" s="24"/>
      <c r="D9" s="29" t="s">
        <v>23</v>
      </c>
      <c r="E9" s="26" t="s">
        <v>53</v>
      </c>
      <c r="F9" s="27">
        <v>100</v>
      </c>
      <c r="G9" s="27">
        <v>0.4</v>
      </c>
      <c r="H9" s="27">
        <v>0.4</v>
      </c>
      <c r="I9" s="27">
        <v>9.8000000000000007</v>
      </c>
      <c r="J9" s="27">
        <v>44.5</v>
      </c>
      <c r="K9" s="28">
        <v>338</v>
      </c>
    </row>
    <row r="10" spans="1:11" ht="15" thickBot="1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</row>
    <row r="11" spans="1:11" ht="15" thickBot="1">
      <c r="A11" s="30"/>
      <c r="B11" s="31"/>
      <c r="C11" s="39"/>
      <c r="D11" s="47" t="s">
        <v>32</v>
      </c>
      <c r="E11" s="64"/>
      <c r="F11" s="49">
        <v>550</v>
      </c>
      <c r="G11" s="49">
        <f>SUM(G6:G10)</f>
        <v>13.299999999999999</v>
      </c>
      <c r="H11" s="49">
        <f>SUM(H6:H10)</f>
        <v>17.299999999999997</v>
      </c>
      <c r="I11" s="49">
        <f>SUM(I6:I10)</f>
        <v>65.8</v>
      </c>
      <c r="J11" s="49">
        <f>SUM(J6:J10)</f>
        <v>473.04</v>
      </c>
      <c r="K11" s="50"/>
    </row>
    <row r="12" spans="1:11" ht="26.4">
      <c r="A12" s="33">
        <f>A6</f>
        <v>1</v>
      </c>
      <c r="B12" s="34">
        <f>B6</f>
        <v>1</v>
      </c>
      <c r="C12" s="35" t="s">
        <v>24</v>
      </c>
      <c r="D12" s="29" t="s">
        <v>26</v>
      </c>
      <c r="E12" s="26" t="s">
        <v>59</v>
      </c>
      <c r="F12" s="27">
        <v>250</v>
      </c>
      <c r="G12" s="27">
        <v>5.77</v>
      </c>
      <c r="H12" s="27">
        <v>7.02</v>
      </c>
      <c r="I12" s="27">
        <v>7.15</v>
      </c>
      <c r="J12" s="27">
        <v>115.25</v>
      </c>
      <c r="K12" s="28">
        <v>88</v>
      </c>
    </row>
    <row r="13" spans="1:11">
      <c r="A13" s="22"/>
      <c r="B13" s="23"/>
      <c r="C13" s="24"/>
      <c r="D13" s="29" t="s">
        <v>28</v>
      </c>
      <c r="E13" s="26" t="s">
        <v>47</v>
      </c>
      <c r="F13" s="27">
        <v>180</v>
      </c>
      <c r="G13" s="27">
        <v>6.36</v>
      </c>
      <c r="H13" s="27">
        <v>5.88</v>
      </c>
      <c r="I13" s="27">
        <v>39.36</v>
      </c>
      <c r="J13" s="27">
        <v>236.16</v>
      </c>
      <c r="K13" s="28">
        <v>202.203</v>
      </c>
    </row>
    <row r="14" spans="1:11">
      <c r="A14" s="22"/>
      <c r="B14" s="23"/>
      <c r="C14" s="24"/>
      <c r="D14" s="29" t="s">
        <v>27</v>
      </c>
      <c r="E14" s="26" t="s">
        <v>78</v>
      </c>
      <c r="F14" s="27">
        <v>100</v>
      </c>
      <c r="G14" s="27">
        <v>16.75</v>
      </c>
      <c r="H14" s="27">
        <v>15.75</v>
      </c>
      <c r="I14" s="27">
        <v>6.62</v>
      </c>
      <c r="J14" s="27">
        <v>236.5</v>
      </c>
      <c r="K14" s="28">
        <v>255</v>
      </c>
    </row>
    <row r="15" spans="1:11">
      <c r="A15" s="22"/>
      <c r="B15" s="23"/>
      <c r="C15" s="24"/>
      <c r="D15" s="29" t="s">
        <v>29</v>
      </c>
      <c r="E15" s="26" t="s">
        <v>72</v>
      </c>
      <c r="F15" s="27">
        <v>200</v>
      </c>
      <c r="G15" s="27">
        <v>0.2</v>
      </c>
      <c r="H15" s="27">
        <v>0</v>
      </c>
      <c r="I15" s="27">
        <v>8</v>
      </c>
      <c r="J15" s="27">
        <v>33</v>
      </c>
      <c r="K15" s="28">
        <v>346</v>
      </c>
    </row>
    <row r="16" spans="1:11">
      <c r="A16" s="22"/>
      <c r="B16" s="23"/>
      <c r="C16" s="24"/>
      <c r="D16" s="29" t="s">
        <v>30</v>
      </c>
      <c r="E16" s="26" t="s">
        <v>44</v>
      </c>
      <c r="F16" s="27">
        <v>50</v>
      </c>
      <c r="G16" s="27">
        <v>3.95</v>
      </c>
      <c r="H16" s="27">
        <v>0.5</v>
      </c>
      <c r="I16" s="27">
        <v>24.15</v>
      </c>
      <c r="J16" s="27">
        <v>116.9</v>
      </c>
      <c r="K16" s="28"/>
    </row>
    <row r="17" spans="1:11">
      <c r="A17" s="22"/>
      <c r="B17" s="23"/>
      <c r="C17" s="24"/>
      <c r="D17" s="29" t="s">
        <v>31</v>
      </c>
      <c r="E17" s="26" t="s">
        <v>75</v>
      </c>
      <c r="F17" s="27">
        <v>50</v>
      </c>
      <c r="G17" s="27">
        <v>2.8</v>
      </c>
      <c r="H17" s="27">
        <v>0.55000000000000004</v>
      </c>
      <c r="I17" s="27">
        <v>24.69</v>
      </c>
      <c r="J17" s="27">
        <v>114.95</v>
      </c>
      <c r="K17" s="28"/>
    </row>
    <row r="18" spans="1:11">
      <c r="A18" s="22"/>
      <c r="B18" s="23"/>
      <c r="C18" s="24"/>
      <c r="D18" s="29"/>
      <c r="E18" s="63"/>
      <c r="F18" s="27"/>
      <c r="G18" s="27"/>
      <c r="H18" s="27"/>
      <c r="I18" s="27"/>
      <c r="J18" s="27"/>
      <c r="K18" s="28"/>
    </row>
    <row r="19" spans="1:11" ht="15" thickBot="1">
      <c r="A19" s="22"/>
      <c r="B19" s="23"/>
      <c r="C19" s="24"/>
      <c r="D19" s="40"/>
      <c r="E19" s="41"/>
      <c r="F19" s="42"/>
      <c r="G19" s="42"/>
      <c r="H19" s="42"/>
      <c r="I19" s="42"/>
      <c r="J19" s="42"/>
      <c r="K19" s="43"/>
    </row>
    <row r="20" spans="1:11" ht="15" thickBot="1">
      <c r="A20" s="30"/>
      <c r="B20" s="31"/>
      <c r="C20" s="55"/>
      <c r="D20" s="56" t="s">
        <v>32</v>
      </c>
      <c r="E20" s="57"/>
      <c r="F20" s="58">
        <v>830</v>
      </c>
      <c r="G20" s="58">
        <f>SUM(G12:G19)</f>
        <v>35.83</v>
      </c>
      <c r="H20" s="58">
        <f>SUM(H12:H19)</f>
        <v>29.7</v>
      </c>
      <c r="I20" s="58">
        <f>SUM(I12:I19)</f>
        <v>109.97</v>
      </c>
      <c r="J20" s="58">
        <f>SUM(J12:J19)</f>
        <v>852.76</v>
      </c>
      <c r="K20" s="59"/>
    </row>
    <row r="21" spans="1:11" ht="15" thickBot="1">
      <c r="A21" s="37">
        <f>A6</f>
        <v>1</v>
      </c>
      <c r="B21" s="54">
        <f>B6</f>
        <v>1</v>
      </c>
      <c r="C21" s="84" t="s">
        <v>4</v>
      </c>
      <c r="D21" s="85"/>
      <c r="E21" s="48"/>
      <c r="F21" s="49">
        <f>F11+F20</f>
        <v>1380</v>
      </c>
      <c r="G21" s="49">
        <f>G11+G20</f>
        <v>49.129999999999995</v>
      </c>
      <c r="H21" s="49">
        <f>H11+H20</f>
        <v>47</v>
      </c>
      <c r="I21" s="49">
        <f>I11+I20</f>
        <v>175.76999999999998</v>
      </c>
      <c r="J21" s="49">
        <f>J11+J20</f>
        <v>1325.8</v>
      </c>
      <c r="K21" s="50"/>
    </row>
    <row r="22" spans="1:11">
      <c r="A22" s="65">
        <v>1</v>
      </c>
      <c r="B22" s="23">
        <v>2</v>
      </c>
      <c r="C22" s="17" t="s">
        <v>19</v>
      </c>
      <c r="D22" s="18" t="s">
        <v>20</v>
      </c>
      <c r="E22" s="19" t="s">
        <v>83</v>
      </c>
      <c r="F22" s="20">
        <v>120</v>
      </c>
      <c r="G22" s="27">
        <v>20.25</v>
      </c>
      <c r="H22" s="27">
        <v>19.649999999999999</v>
      </c>
      <c r="I22" s="27">
        <v>4.8</v>
      </c>
      <c r="J22" s="27">
        <v>278.39999999999998</v>
      </c>
      <c r="K22" s="21">
        <v>260</v>
      </c>
    </row>
    <row r="23" spans="1:11">
      <c r="A23" s="65"/>
      <c r="B23" s="23"/>
      <c r="C23" s="24"/>
      <c r="D23" s="29" t="s">
        <v>20</v>
      </c>
      <c r="E23" s="63" t="s">
        <v>46</v>
      </c>
      <c r="F23" s="27">
        <v>180</v>
      </c>
      <c r="G23" s="27">
        <v>4.4400000000000004</v>
      </c>
      <c r="H23" s="27">
        <v>5.76</v>
      </c>
      <c r="I23" s="27">
        <v>43.8</v>
      </c>
      <c r="J23" s="27">
        <v>244.2</v>
      </c>
      <c r="K23" s="27">
        <v>171</v>
      </c>
    </row>
    <row r="24" spans="1:11">
      <c r="A24" s="65"/>
      <c r="B24" s="23"/>
      <c r="C24" s="24"/>
      <c r="D24" s="29" t="s">
        <v>21</v>
      </c>
      <c r="E24" s="26" t="s">
        <v>49</v>
      </c>
      <c r="F24" s="27">
        <v>200</v>
      </c>
      <c r="G24" s="27">
        <v>0.2</v>
      </c>
      <c r="H24" s="27">
        <v>0.1</v>
      </c>
      <c r="I24" s="27">
        <v>6.6</v>
      </c>
      <c r="J24" s="27">
        <v>27.9</v>
      </c>
      <c r="K24" s="28">
        <v>377</v>
      </c>
    </row>
    <row r="25" spans="1:11">
      <c r="A25" s="65"/>
      <c r="B25" s="23"/>
      <c r="C25" s="24"/>
      <c r="D25" s="29" t="s">
        <v>31</v>
      </c>
      <c r="E25" s="26" t="s">
        <v>75</v>
      </c>
      <c r="F25" s="27">
        <v>40</v>
      </c>
      <c r="G25" s="27">
        <v>2.2400000000000002</v>
      </c>
      <c r="H25" s="27">
        <v>0.88</v>
      </c>
      <c r="I25" s="27">
        <v>19.760000000000002</v>
      </c>
      <c r="J25" s="27">
        <v>91.96</v>
      </c>
      <c r="K25" s="28"/>
    </row>
    <row r="26" spans="1:11">
      <c r="A26" s="65"/>
      <c r="B26" s="23"/>
      <c r="C26" s="24"/>
      <c r="D26" s="29" t="s">
        <v>30</v>
      </c>
      <c r="E26" s="26" t="s">
        <v>44</v>
      </c>
      <c r="F26" s="27">
        <v>30</v>
      </c>
      <c r="G26" s="27">
        <v>2.37</v>
      </c>
      <c r="H26" s="27">
        <v>0.6</v>
      </c>
      <c r="I26" s="27">
        <v>14.49</v>
      </c>
      <c r="J26" s="27">
        <v>70.14</v>
      </c>
      <c r="K26" s="28"/>
    </row>
    <row r="27" spans="1:11" ht="15" thickBot="1">
      <c r="A27" s="65"/>
      <c r="B27" s="23"/>
      <c r="C27" s="24"/>
      <c r="D27" s="29"/>
      <c r="E27" s="26"/>
      <c r="F27" s="27"/>
      <c r="G27" s="27"/>
      <c r="H27" s="27"/>
      <c r="I27" s="27"/>
      <c r="J27" s="27"/>
      <c r="K27" s="28"/>
    </row>
    <row r="28" spans="1:11" ht="15" thickBot="1">
      <c r="A28" s="66"/>
      <c r="B28" s="31"/>
      <c r="C28" s="39"/>
      <c r="D28" s="47" t="s">
        <v>32</v>
      </c>
      <c r="E28" s="48"/>
      <c r="F28" s="49">
        <v>570</v>
      </c>
      <c r="G28" s="49">
        <f>SUM(G22:G27)</f>
        <v>29.500000000000004</v>
      </c>
      <c r="H28" s="49">
        <f>SUM(H22:H27)</f>
        <v>26.99</v>
      </c>
      <c r="I28" s="49">
        <f>SUM(I22:I27)</f>
        <v>89.449999999999989</v>
      </c>
      <c r="J28" s="49">
        <f>SUM(J22:J27)</f>
        <v>712.59999999999991</v>
      </c>
      <c r="K28" s="50"/>
    </row>
    <row r="29" spans="1:11">
      <c r="A29" s="34">
        <f>A22</f>
        <v>1</v>
      </c>
      <c r="B29" s="34">
        <f>B22</f>
        <v>2</v>
      </c>
      <c r="C29" s="35" t="s">
        <v>24</v>
      </c>
      <c r="D29" s="32" t="s">
        <v>25</v>
      </c>
      <c r="E29" s="44" t="s">
        <v>71</v>
      </c>
      <c r="F29" s="45">
        <v>100</v>
      </c>
      <c r="G29" s="45">
        <v>1</v>
      </c>
      <c r="H29" s="45">
        <v>8.82</v>
      </c>
      <c r="I29" s="45">
        <v>6.82</v>
      </c>
      <c r="J29" s="45">
        <v>111.82</v>
      </c>
      <c r="K29" s="46">
        <v>67</v>
      </c>
    </row>
    <row r="30" spans="1:11">
      <c r="A30" s="65"/>
      <c r="B30" s="23"/>
      <c r="C30" s="24"/>
      <c r="D30" s="29" t="s">
        <v>26</v>
      </c>
      <c r="E30" s="26" t="s">
        <v>38</v>
      </c>
      <c r="F30" s="27">
        <v>250</v>
      </c>
      <c r="G30" s="27">
        <v>8.35</v>
      </c>
      <c r="H30" s="27">
        <v>5.75</v>
      </c>
      <c r="I30" s="27">
        <v>20.350000000000001</v>
      </c>
      <c r="J30" s="27">
        <v>166.42</v>
      </c>
      <c r="K30" s="28">
        <v>102</v>
      </c>
    </row>
    <row r="31" spans="1:11">
      <c r="A31" s="65"/>
      <c r="B31" s="23"/>
      <c r="C31" s="24"/>
      <c r="D31" s="29" t="s">
        <v>27</v>
      </c>
      <c r="E31" s="26" t="s">
        <v>61</v>
      </c>
      <c r="F31" s="27">
        <v>120</v>
      </c>
      <c r="G31" s="27">
        <v>14.4</v>
      </c>
      <c r="H31" s="27">
        <v>14.26</v>
      </c>
      <c r="I31" s="27">
        <v>16.66</v>
      </c>
      <c r="J31" s="27">
        <v>252.66</v>
      </c>
      <c r="K31" s="28">
        <v>279</v>
      </c>
    </row>
    <row r="32" spans="1:11">
      <c r="A32" s="65"/>
      <c r="B32" s="23"/>
      <c r="C32" s="24"/>
      <c r="D32" s="29" t="s">
        <v>29</v>
      </c>
      <c r="E32" s="26" t="s">
        <v>41</v>
      </c>
      <c r="F32" s="27">
        <v>200</v>
      </c>
      <c r="G32" s="27">
        <v>0.5</v>
      </c>
      <c r="H32" s="27">
        <v>0</v>
      </c>
      <c r="I32" s="27">
        <v>19.8</v>
      </c>
      <c r="J32" s="27">
        <v>81</v>
      </c>
      <c r="K32" s="28">
        <v>342</v>
      </c>
    </row>
    <row r="33" spans="1:11">
      <c r="A33" s="65"/>
      <c r="B33" s="23"/>
      <c r="C33" s="24"/>
      <c r="D33" s="29" t="s">
        <v>31</v>
      </c>
      <c r="E33" s="26" t="s">
        <v>75</v>
      </c>
      <c r="F33" s="27">
        <v>50</v>
      </c>
      <c r="G33" s="27">
        <v>2.8</v>
      </c>
      <c r="H33" s="27">
        <v>0.55000000000000004</v>
      </c>
      <c r="I33" s="27">
        <v>24.69</v>
      </c>
      <c r="J33" s="27">
        <v>114.95</v>
      </c>
      <c r="K33" s="28"/>
    </row>
    <row r="34" spans="1:11">
      <c r="A34" s="65"/>
      <c r="B34" s="23"/>
      <c r="C34" s="24"/>
      <c r="D34" s="29"/>
      <c r="E34" s="26"/>
      <c r="F34" s="27"/>
      <c r="G34" s="27"/>
      <c r="H34" s="27"/>
      <c r="I34" s="27"/>
      <c r="J34" s="27"/>
      <c r="K34" s="28"/>
    </row>
    <row r="35" spans="1:11" ht="15" thickBot="1">
      <c r="A35" s="65"/>
      <c r="B35" s="23"/>
      <c r="C35" s="24"/>
      <c r="D35" s="29"/>
      <c r="E35" s="26"/>
      <c r="F35" s="27"/>
      <c r="G35" s="27"/>
      <c r="H35" s="27"/>
      <c r="I35" s="27"/>
      <c r="J35" s="27"/>
      <c r="K35" s="28"/>
    </row>
    <row r="36" spans="1:11" ht="15" thickBot="1">
      <c r="A36" s="66"/>
      <c r="B36" s="31"/>
      <c r="C36" s="55"/>
      <c r="D36" s="56" t="s">
        <v>32</v>
      </c>
      <c r="E36" s="57"/>
      <c r="F36" s="58">
        <v>720</v>
      </c>
      <c r="G36" s="58">
        <f>SUM(G29:G35)</f>
        <v>27.05</v>
      </c>
      <c r="H36" s="58">
        <f>SUM(H29:H35)</f>
        <v>29.38</v>
      </c>
      <c r="I36" s="58">
        <f>SUM(I29:I35)</f>
        <v>88.32</v>
      </c>
      <c r="J36" s="58">
        <f>SUM(J29:J35)</f>
        <v>726.85</v>
      </c>
      <c r="K36" s="59"/>
    </row>
    <row r="37" spans="1:11" ht="15" thickBot="1">
      <c r="A37" s="67">
        <f>A22</f>
        <v>1</v>
      </c>
      <c r="B37" s="68">
        <f>B22</f>
        <v>2</v>
      </c>
      <c r="C37" s="84" t="s">
        <v>4</v>
      </c>
      <c r="D37" s="86"/>
      <c r="E37" s="57"/>
      <c r="F37" s="58">
        <f>F28+F36</f>
        <v>1290</v>
      </c>
      <c r="G37" s="58">
        <f>G28+G36</f>
        <v>56.550000000000004</v>
      </c>
      <c r="H37" s="58">
        <f>H28+H36</f>
        <v>56.37</v>
      </c>
      <c r="I37" s="58">
        <f>I28+I36</f>
        <v>177.76999999999998</v>
      </c>
      <c r="J37" s="58">
        <f>J28+J36</f>
        <v>1439.4499999999998</v>
      </c>
      <c r="K37" s="59"/>
    </row>
    <row r="38" spans="1:11">
      <c r="A38" s="22">
        <v>1</v>
      </c>
      <c r="B38" s="23">
        <v>3</v>
      </c>
      <c r="C38" s="24" t="s">
        <v>19</v>
      </c>
      <c r="D38" s="29" t="s">
        <v>20</v>
      </c>
      <c r="E38" s="26" t="s">
        <v>47</v>
      </c>
      <c r="F38" s="27">
        <v>180</v>
      </c>
      <c r="G38" s="27">
        <v>6.36</v>
      </c>
      <c r="H38" s="27">
        <v>5.88</v>
      </c>
      <c r="I38" s="27">
        <v>39.36</v>
      </c>
      <c r="J38" s="27">
        <v>236.16</v>
      </c>
      <c r="K38" s="27">
        <v>202.203</v>
      </c>
    </row>
    <row r="39" spans="1:11">
      <c r="A39" s="22"/>
      <c r="B39" s="23"/>
      <c r="C39" s="24"/>
      <c r="D39" s="29" t="s">
        <v>20</v>
      </c>
      <c r="E39" s="26" t="s">
        <v>74</v>
      </c>
      <c r="F39" s="27">
        <v>110</v>
      </c>
      <c r="G39" s="27">
        <v>21.12</v>
      </c>
      <c r="H39" s="27">
        <v>4.6900000000000004</v>
      </c>
      <c r="I39" s="27">
        <v>14.81</v>
      </c>
      <c r="J39" s="27">
        <v>185.38</v>
      </c>
      <c r="K39" s="27">
        <v>297</v>
      </c>
    </row>
    <row r="40" spans="1:11">
      <c r="A40" s="22"/>
      <c r="B40" s="23"/>
      <c r="C40" s="24"/>
      <c r="D40" s="29" t="s">
        <v>21</v>
      </c>
      <c r="E40" s="26" t="s">
        <v>37</v>
      </c>
      <c r="F40" s="27">
        <v>200</v>
      </c>
      <c r="G40" s="27">
        <v>0.2</v>
      </c>
      <c r="H40" s="27">
        <v>0</v>
      </c>
      <c r="I40" s="27">
        <v>6.4</v>
      </c>
      <c r="J40" s="27">
        <v>26.8</v>
      </c>
      <c r="K40" s="27">
        <v>375</v>
      </c>
    </row>
    <row r="41" spans="1:11">
      <c r="A41" s="22"/>
      <c r="B41" s="23"/>
      <c r="C41" s="24"/>
      <c r="D41" s="29" t="s">
        <v>31</v>
      </c>
      <c r="E41" s="26" t="s">
        <v>75</v>
      </c>
      <c r="F41" s="27">
        <v>30</v>
      </c>
      <c r="G41" s="27">
        <v>1.68</v>
      </c>
      <c r="H41" s="27">
        <v>0.33</v>
      </c>
      <c r="I41" s="27">
        <v>14.82</v>
      </c>
      <c r="J41" s="27">
        <v>68.97</v>
      </c>
      <c r="K41" s="27"/>
    </row>
    <row r="42" spans="1:11" ht="15" thickBot="1">
      <c r="A42" s="22"/>
      <c r="B42" s="23"/>
      <c r="C42" s="24"/>
      <c r="D42" s="35" t="s">
        <v>79</v>
      </c>
      <c r="E42" s="41" t="s">
        <v>44</v>
      </c>
      <c r="F42" s="42">
        <v>20</v>
      </c>
      <c r="G42" s="42">
        <v>1.58</v>
      </c>
      <c r="H42" s="42">
        <v>0.4</v>
      </c>
      <c r="I42" s="42">
        <v>9.66</v>
      </c>
      <c r="J42" s="42">
        <v>46.76</v>
      </c>
      <c r="K42" s="42"/>
    </row>
    <row r="43" spans="1:11" ht="15" thickBot="1">
      <c r="A43" s="30"/>
      <c r="B43" s="31"/>
      <c r="C43" s="39"/>
      <c r="D43" s="47" t="s">
        <v>32</v>
      </c>
      <c r="E43" s="48"/>
      <c r="F43" s="49">
        <v>540</v>
      </c>
      <c r="G43" s="49">
        <f>SUM(G38:G42)</f>
        <v>30.939999999999998</v>
      </c>
      <c r="H43" s="49">
        <f>SUM(H38:H42)</f>
        <v>11.3</v>
      </c>
      <c r="I43" s="49">
        <f>SUM(I38:I42)</f>
        <v>85.05</v>
      </c>
      <c r="J43" s="49">
        <f>SUM(J38:J42)</f>
        <v>564.06999999999994</v>
      </c>
      <c r="K43" s="50"/>
    </row>
    <row r="44" spans="1:11">
      <c r="A44" s="33">
        <v>1</v>
      </c>
      <c r="B44" s="34">
        <v>3</v>
      </c>
      <c r="C44" s="35" t="s">
        <v>24</v>
      </c>
      <c r="D44" s="32" t="s">
        <v>25</v>
      </c>
      <c r="E44" s="44" t="s">
        <v>85</v>
      </c>
      <c r="F44" s="45">
        <v>100</v>
      </c>
      <c r="G44" s="45">
        <v>0.8</v>
      </c>
      <c r="H44" s="45">
        <v>0.1</v>
      </c>
      <c r="I44" s="45">
        <v>1.7</v>
      </c>
      <c r="J44" s="45">
        <v>10</v>
      </c>
      <c r="K44" s="46">
        <v>70</v>
      </c>
    </row>
    <row r="45" spans="1:11">
      <c r="A45" s="22"/>
      <c r="B45" s="23"/>
      <c r="C45" s="24"/>
      <c r="D45" s="29" t="s">
        <v>26</v>
      </c>
      <c r="E45" s="26" t="s">
        <v>43</v>
      </c>
      <c r="F45" s="27">
        <v>250</v>
      </c>
      <c r="G45" s="27">
        <v>10.47</v>
      </c>
      <c r="H45" s="27">
        <v>3.25</v>
      </c>
      <c r="I45" s="27">
        <v>18.25</v>
      </c>
      <c r="J45" s="27">
        <v>144.22</v>
      </c>
      <c r="K45" s="28">
        <v>106</v>
      </c>
    </row>
    <row r="46" spans="1:11">
      <c r="A46" s="22"/>
      <c r="B46" s="23"/>
      <c r="C46" s="24"/>
      <c r="D46" s="29" t="s">
        <v>27</v>
      </c>
      <c r="E46" s="26" t="s">
        <v>80</v>
      </c>
      <c r="F46" s="75">
        <v>200</v>
      </c>
      <c r="G46" s="45">
        <v>20.100000000000001</v>
      </c>
      <c r="H46" s="45">
        <v>18.7</v>
      </c>
      <c r="I46" s="45">
        <v>17.2</v>
      </c>
      <c r="J46" s="45">
        <v>318</v>
      </c>
      <c r="K46" s="28">
        <v>259</v>
      </c>
    </row>
    <row r="47" spans="1:11">
      <c r="A47" s="22"/>
      <c r="B47" s="23"/>
      <c r="C47" s="24"/>
      <c r="D47" s="29" t="s">
        <v>29</v>
      </c>
      <c r="E47" s="26" t="s">
        <v>73</v>
      </c>
      <c r="F47" s="27">
        <v>200</v>
      </c>
      <c r="G47" s="27">
        <v>0.3</v>
      </c>
      <c r="H47" s="27">
        <v>0.2</v>
      </c>
      <c r="I47" s="27">
        <v>11.1</v>
      </c>
      <c r="J47" s="27">
        <v>46.7</v>
      </c>
      <c r="K47" s="28">
        <v>342</v>
      </c>
    </row>
    <row r="48" spans="1:11">
      <c r="A48" s="22"/>
      <c r="B48" s="23"/>
      <c r="C48" s="24"/>
      <c r="D48" s="29" t="s">
        <v>31</v>
      </c>
      <c r="E48" s="26" t="s">
        <v>75</v>
      </c>
      <c r="F48" s="27">
        <v>50</v>
      </c>
      <c r="G48" s="27">
        <v>2.8</v>
      </c>
      <c r="H48" s="27">
        <v>0.55000000000000004</v>
      </c>
      <c r="I48" s="27">
        <v>24.69</v>
      </c>
      <c r="J48" s="27">
        <v>114.95</v>
      </c>
      <c r="K48" s="28"/>
    </row>
    <row r="49" spans="1:11">
      <c r="A49" s="22"/>
      <c r="B49" s="23"/>
      <c r="C49" s="24"/>
      <c r="D49" s="25" t="s">
        <v>30</v>
      </c>
      <c r="E49" s="26" t="s">
        <v>44</v>
      </c>
      <c r="F49" s="27">
        <v>20</v>
      </c>
      <c r="G49" s="27">
        <v>1.58</v>
      </c>
      <c r="H49" s="27">
        <v>0.2</v>
      </c>
      <c r="I49" s="27">
        <v>9.66</v>
      </c>
      <c r="J49" s="27">
        <v>46.76</v>
      </c>
      <c r="K49" s="28"/>
    </row>
    <row r="50" spans="1:11" ht="15" thickBot="1">
      <c r="A50" s="22"/>
      <c r="B50" s="23"/>
      <c r="C50" s="24"/>
      <c r="D50" s="40"/>
      <c r="E50" s="41"/>
      <c r="F50" s="42"/>
      <c r="G50" s="42"/>
      <c r="H50" s="42"/>
      <c r="I50" s="42"/>
      <c r="J50" s="42"/>
      <c r="K50" s="43"/>
    </row>
    <row r="51" spans="1:11" ht="15" thickBot="1">
      <c r="A51" s="30"/>
      <c r="B51" s="31"/>
      <c r="C51" s="55"/>
      <c r="D51" s="56" t="s">
        <v>32</v>
      </c>
      <c r="E51" s="57"/>
      <c r="F51" s="58">
        <v>820</v>
      </c>
      <c r="G51" s="58">
        <f>SUM(G44:G50)</f>
        <v>36.050000000000004</v>
      </c>
      <c r="H51" s="58">
        <f>SUM(H44:H50)</f>
        <v>23</v>
      </c>
      <c r="I51" s="58">
        <f>SUM(I44:I50)</f>
        <v>82.6</v>
      </c>
      <c r="J51" s="58">
        <f>SUM(J44:J50)</f>
        <v>680.63000000000011</v>
      </c>
      <c r="K51" s="59"/>
    </row>
    <row r="52" spans="1:11" ht="15" thickBot="1">
      <c r="A52" s="36">
        <v>1</v>
      </c>
      <c r="B52" s="62">
        <v>3</v>
      </c>
      <c r="C52" s="79" t="s">
        <v>4</v>
      </c>
      <c r="D52" s="80"/>
      <c r="E52" s="61"/>
      <c r="F52" s="49">
        <f>F43+F51</f>
        <v>1360</v>
      </c>
      <c r="G52" s="49">
        <f>G43+G51</f>
        <v>66.990000000000009</v>
      </c>
      <c r="H52" s="49">
        <f>H43+H51</f>
        <v>34.299999999999997</v>
      </c>
      <c r="I52" s="49">
        <f>I43+I51</f>
        <v>167.64999999999998</v>
      </c>
      <c r="J52" s="49">
        <f>J43+J51</f>
        <v>1244.7</v>
      </c>
      <c r="K52" s="50"/>
    </row>
    <row r="53" spans="1:11">
      <c r="A53" s="15">
        <v>1</v>
      </c>
      <c r="B53" s="16">
        <v>4</v>
      </c>
      <c r="C53" s="17" t="s">
        <v>19</v>
      </c>
      <c r="D53" s="18" t="s">
        <v>20</v>
      </c>
      <c r="E53" s="19" t="s">
        <v>60</v>
      </c>
      <c r="F53" s="20">
        <v>200</v>
      </c>
      <c r="G53" s="20">
        <v>8.3000000000000007</v>
      </c>
      <c r="H53" s="20">
        <v>10.199999999999999</v>
      </c>
      <c r="I53" s="20">
        <v>37.6</v>
      </c>
      <c r="J53" s="20">
        <v>274.89999999999998</v>
      </c>
      <c r="K53" s="21">
        <v>173</v>
      </c>
    </row>
    <row r="54" spans="1:11">
      <c r="A54" s="22"/>
      <c r="B54" s="23"/>
      <c r="C54" s="24"/>
      <c r="D54" s="29" t="s">
        <v>21</v>
      </c>
      <c r="E54" s="26" t="s">
        <v>45</v>
      </c>
      <c r="F54" s="27">
        <v>200</v>
      </c>
      <c r="G54" s="27">
        <v>4.7</v>
      </c>
      <c r="H54" s="27">
        <v>3.5</v>
      </c>
      <c r="I54" s="27">
        <v>12.5</v>
      </c>
      <c r="J54" s="27">
        <v>100.4</v>
      </c>
      <c r="K54" s="28">
        <v>382</v>
      </c>
    </row>
    <row r="55" spans="1:11">
      <c r="A55" s="22"/>
      <c r="B55" s="23"/>
      <c r="C55" s="24"/>
      <c r="D55" s="29" t="s">
        <v>22</v>
      </c>
      <c r="E55" s="26" t="s">
        <v>48</v>
      </c>
      <c r="F55" s="27">
        <v>50</v>
      </c>
      <c r="G55" s="27">
        <v>3.2</v>
      </c>
      <c r="H55" s="27">
        <v>7.6</v>
      </c>
      <c r="I55" s="27">
        <v>19.399999999999999</v>
      </c>
      <c r="J55" s="27">
        <v>159.24</v>
      </c>
      <c r="K55" s="28">
        <v>1</v>
      </c>
    </row>
    <row r="56" spans="1:11">
      <c r="A56" s="22"/>
      <c r="B56" s="23"/>
      <c r="C56" s="24"/>
      <c r="D56" s="29" t="s">
        <v>23</v>
      </c>
      <c r="E56" s="26" t="s">
        <v>67</v>
      </c>
      <c r="F56" s="27">
        <v>100</v>
      </c>
      <c r="G56" s="27">
        <v>0.81</v>
      </c>
      <c r="H56" s="27">
        <v>0.16400000000000001</v>
      </c>
      <c r="I56" s="27">
        <v>13.34</v>
      </c>
      <c r="J56" s="27">
        <v>53</v>
      </c>
      <c r="K56" s="28">
        <v>338</v>
      </c>
    </row>
    <row r="57" spans="1:11" ht="15" thickBot="1">
      <c r="A57" s="22"/>
      <c r="B57" s="23"/>
      <c r="C57" s="24"/>
      <c r="D57" s="29"/>
      <c r="E57" s="26"/>
      <c r="F57" s="27"/>
      <c r="G57" s="27"/>
      <c r="H57" s="27"/>
      <c r="I57" s="27"/>
      <c r="J57" s="27"/>
      <c r="K57" s="28"/>
    </row>
    <row r="58" spans="1:11" ht="15" thickBot="1">
      <c r="A58" s="30"/>
      <c r="B58" s="31"/>
      <c r="C58" s="39"/>
      <c r="D58" s="47" t="s">
        <v>32</v>
      </c>
      <c r="E58" s="48"/>
      <c r="F58" s="49">
        <v>550</v>
      </c>
      <c r="G58" s="49">
        <f>SUM(G53:G57)</f>
        <v>17.009999999999998</v>
      </c>
      <c r="H58" s="49">
        <f>SUM(H53:H57)</f>
        <v>21.463999999999999</v>
      </c>
      <c r="I58" s="49">
        <f>SUM(I53:I57)</f>
        <v>82.84</v>
      </c>
      <c r="J58" s="49">
        <f>SUM(J53:J57)</f>
        <v>587.54</v>
      </c>
      <c r="K58" s="50"/>
    </row>
    <row r="59" spans="1:11" ht="26.4">
      <c r="A59" s="33">
        <f>A53</f>
        <v>1</v>
      </c>
      <c r="B59" s="34">
        <f>B53</f>
        <v>4</v>
      </c>
      <c r="C59" s="35" t="s">
        <v>24</v>
      </c>
      <c r="D59" s="29" t="s">
        <v>26</v>
      </c>
      <c r="E59" s="38" t="s">
        <v>42</v>
      </c>
      <c r="F59" s="27">
        <v>250</v>
      </c>
      <c r="G59" s="27">
        <v>5.92</v>
      </c>
      <c r="H59" s="27">
        <v>7.25</v>
      </c>
      <c r="I59" s="27">
        <v>17.02</v>
      </c>
      <c r="J59" s="27">
        <v>156.9</v>
      </c>
      <c r="K59" s="28">
        <v>96</v>
      </c>
    </row>
    <row r="60" spans="1:11" ht="26.4">
      <c r="A60" s="22"/>
      <c r="B60" s="23"/>
      <c r="C60" s="24"/>
      <c r="D60" s="29" t="s">
        <v>27</v>
      </c>
      <c r="E60" s="26" t="s">
        <v>56</v>
      </c>
      <c r="F60" s="75">
        <v>200</v>
      </c>
      <c r="G60" s="27">
        <v>22.9</v>
      </c>
      <c r="H60" s="27">
        <v>11</v>
      </c>
      <c r="I60" s="27">
        <v>32.1</v>
      </c>
      <c r="J60" s="27">
        <v>320</v>
      </c>
      <c r="K60" s="28">
        <v>284</v>
      </c>
    </row>
    <row r="61" spans="1:11">
      <c r="A61" s="22"/>
      <c r="B61" s="23"/>
      <c r="C61" s="24"/>
      <c r="D61" s="29" t="s">
        <v>29</v>
      </c>
      <c r="E61" s="26" t="s">
        <v>41</v>
      </c>
      <c r="F61" s="27">
        <v>200</v>
      </c>
      <c r="G61" s="27">
        <v>0.5</v>
      </c>
      <c r="H61" s="27">
        <v>0</v>
      </c>
      <c r="I61" s="27">
        <v>19.8</v>
      </c>
      <c r="J61" s="27">
        <v>81</v>
      </c>
      <c r="K61" s="28">
        <v>342</v>
      </c>
    </row>
    <row r="62" spans="1:11">
      <c r="A62" s="22"/>
      <c r="B62" s="23"/>
      <c r="C62" s="24"/>
      <c r="D62" s="29" t="s">
        <v>31</v>
      </c>
      <c r="E62" s="26" t="s">
        <v>75</v>
      </c>
      <c r="F62" s="27">
        <v>40</v>
      </c>
      <c r="G62" s="27">
        <v>2.2400000000000002</v>
      </c>
      <c r="H62" s="27">
        <v>0.88</v>
      </c>
      <c r="I62" s="27">
        <v>19.760000000000002</v>
      </c>
      <c r="J62" s="27">
        <v>91.96</v>
      </c>
      <c r="K62" s="28"/>
    </row>
    <row r="63" spans="1:11" ht="15" thickBot="1">
      <c r="A63" s="22"/>
      <c r="B63" s="23"/>
      <c r="C63" s="24"/>
      <c r="D63" s="40"/>
      <c r="E63" s="41"/>
      <c r="F63" s="42"/>
      <c r="G63" s="42"/>
      <c r="H63" s="42"/>
      <c r="I63" s="42"/>
      <c r="J63" s="42"/>
      <c r="K63" s="43"/>
    </row>
    <row r="64" spans="1:11" ht="15" thickBot="1">
      <c r="A64" s="30"/>
      <c r="B64" s="31"/>
      <c r="C64" s="55"/>
      <c r="D64" s="56" t="s">
        <v>32</v>
      </c>
      <c r="E64" s="57"/>
      <c r="F64" s="58">
        <f>SUM(F59:F63)</f>
        <v>690</v>
      </c>
      <c r="G64" s="58">
        <f>SUM(G59:G63)</f>
        <v>31.560000000000002</v>
      </c>
      <c r="H64" s="58">
        <f>SUM(H59:H63)</f>
        <v>19.13</v>
      </c>
      <c r="I64" s="58">
        <f>SUM(I59:I63)</f>
        <v>88.68</v>
      </c>
      <c r="J64" s="58">
        <f>SUM(J59:J63)</f>
        <v>649.86</v>
      </c>
      <c r="K64" s="59"/>
    </row>
    <row r="65" spans="1:11" ht="15" thickBot="1">
      <c r="A65" s="36">
        <f>A53</f>
        <v>1</v>
      </c>
      <c r="B65" s="62">
        <f>B53</f>
        <v>4</v>
      </c>
      <c r="C65" s="79" t="s">
        <v>4</v>
      </c>
      <c r="D65" s="80"/>
      <c r="E65" s="61"/>
      <c r="F65" s="49">
        <f>F58+F64</f>
        <v>1240</v>
      </c>
      <c r="G65" s="49">
        <f>G58+G64</f>
        <v>48.57</v>
      </c>
      <c r="H65" s="49">
        <f>H58+H64</f>
        <v>40.593999999999994</v>
      </c>
      <c r="I65" s="49">
        <f>I58+I64</f>
        <v>171.52</v>
      </c>
      <c r="J65" s="49">
        <f>J58+J64</f>
        <v>1237.4000000000001</v>
      </c>
      <c r="K65" s="59"/>
    </row>
    <row r="66" spans="1:11">
      <c r="A66" s="15">
        <v>1</v>
      </c>
      <c r="B66" s="16">
        <v>5</v>
      </c>
      <c r="C66" s="24" t="s">
        <v>19</v>
      </c>
      <c r="D66" s="73" t="s">
        <v>20</v>
      </c>
      <c r="E66" s="44" t="s">
        <v>40</v>
      </c>
      <c r="F66" s="45">
        <v>180</v>
      </c>
      <c r="G66" s="45">
        <v>9.9600000000000009</v>
      </c>
      <c r="H66" s="45">
        <v>7.56</v>
      </c>
      <c r="I66" s="45">
        <v>43.2</v>
      </c>
      <c r="J66" s="45">
        <v>280.44</v>
      </c>
      <c r="K66" s="27">
        <v>171</v>
      </c>
    </row>
    <row r="67" spans="1:11">
      <c r="A67" s="22"/>
      <c r="B67" s="23"/>
      <c r="C67" s="24"/>
      <c r="D67" s="32" t="s">
        <v>20</v>
      </c>
      <c r="E67" s="44" t="s">
        <v>83</v>
      </c>
      <c r="F67" s="45">
        <v>120</v>
      </c>
      <c r="G67" s="45">
        <v>20.25</v>
      </c>
      <c r="H67" s="27">
        <v>19.649999999999999</v>
      </c>
      <c r="I67" s="27">
        <v>4.8</v>
      </c>
      <c r="J67" s="27">
        <v>278.39999999999998</v>
      </c>
      <c r="K67" s="46">
        <v>260</v>
      </c>
    </row>
    <row r="68" spans="1:11">
      <c r="A68" s="22"/>
      <c r="B68" s="23"/>
      <c r="C68" s="24"/>
      <c r="D68" s="29" t="s">
        <v>21</v>
      </c>
      <c r="E68" s="26" t="s">
        <v>37</v>
      </c>
      <c r="F68" s="27">
        <v>200</v>
      </c>
      <c r="G68" s="27">
        <v>0.2</v>
      </c>
      <c r="H68" s="27">
        <v>0</v>
      </c>
      <c r="I68" s="27">
        <v>6.4</v>
      </c>
      <c r="J68" s="27">
        <v>26.8</v>
      </c>
      <c r="K68" s="28">
        <v>375</v>
      </c>
    </row>
    <row r="69" spans="1:11">
      <c r="A69" s="22"/>
      <c r="B69" s="23"/>
      <c r="C69" s="24"/>
      <c r="D69" s="29" t="s">
        <v>31</v>
      </c>
      <c r="E69" s="26" t="s">
        <v>75</v>
      </c>
      <c r="F69" s="27">
        <v>40</v>
      </c>
      <c r="G69" s="27">
        <v>2.2400000000000002</v>
      </c>
      <c r="H69" s="27">
        <v>0.88</v>
      </c>
      <c r="I69" s="27">
        <v>19.760000000000002</v>
      </c>
      <c r="J69" s="27">
        <v>91.96</v>
      </c>
      <c r="K69" s="28"/>
    </row>
    <row r="70" spans="1:11" ht="15" thickBot="1">
      <c r="A70" s="22"/>
      <c r="B70" s="23"/>
      <c r="C70" s="24"/>
      <c r="D70" s="29" t="s">
        <v>30</v>
      </c>
      <c r="E70" s="26" t="s">
        <v>44</v>
      </c>
      <c r="F70" s="27">
        <v>40</v>
      </c>
      <c r="G70" s="27">
        <v>3.16</v>
      </c>
      <c r="H70" s="27">
        <v>0.4</v>
      </c>
      <c r="I70" s="27">
        <v>19.32</v>
      </c>
      <c r="J70" s="27">
        <v>93.52</v>
      </c>
      <c r="K70" s="28"/>
    </row>
    <row r="71" spans="1:11" ht="15" thickBot="1">
      <c r="A71" s="30"/>
      <c r="B71" s="31"/>
      <c r="C71" s="39"/>
      <c r="D71" s="47" t="s">
        <v>32</v>
      </c>
      <c r="E71" s="48"/>
      <c r="F71" s="49">
        <v>580</v>
      </c>
      <c r="G71" s="49">
        <f>SUM(G66:G70)</f>
        <v>35.81</v>
      </c>
      <c r="H71" s="49">
        <f>SUM(H66:H70)</f>
        <v>28.489999999999995</v>
      </c>
      <c r="I71" s="49">
        <f>SUM(I66:I70)</f>
        <v>93.47999999999999</v>
      </c>
      <c r="J71" s="49">
        <f>SUM(J66:J70)</f>
        <v>771.11999999999989</v>
      </c>
      <c r="K71" s="50"/>
    </row>
    <row r="72" spans="1:11">
      <c r="A72" s="22"/>
      <c r="B72" s="23"/>
      <c r="C72" s="55"/>
      <c r="D72" s="32" t="s">
        <v>25</v>
      </c>
      <c r="E72" s="44" t="s">
        <v>86</v>
      </c>
      <c r="F72" s="45">
        <v>100</v>
      </c>
      <c r="G72" s="45">
        <v>1.7</v>
      </c>
      <c r="H72" s="45">
        <v>5</v>
      </c>
      <c r="I72" s="45">
        <v>8.4499999999999993</v>
      </c>
      <c r="J72" s="45">
        <v>85.7</v>
      </c>
      <c r="K72" s="46">
        <v>47</v>
      </c>
    </row>
    <row r="73" spans="1:11">
      <c r="A73" s="22"/>
      <c r="B73" s="23"/>
      <c r="C73" s="24"/>
      <c r="D73" s="29" t="s">
        <v>26</v>
      </c>
      <c r="E73" s="38" t="s">
        <v>50</v>
      </c>
      <c r="F73" s="27">
        <v>250</v>
      </c>
      <c r="G73" s="27">
        <v>6.1749999999999998</v>
      </c>
      <c r="H73" s="27">
        <v>7.2249999999999996</v>
      </c>
      <c r="I73" s="27">
        <v>14.074999999999999</v>
      </c>
      <c r="J73" s="27">
        <v>188.1</v>
      </c>
      <c r="K73" s="28">
        <v>115</v>
      </c>
    </row>
    <row r="74" spans="1:11">
      <c r="A74" s="22"/>
      <c r="B74" s="23"/>
      <c r="C74" s="24"/>
      <c r="D74" s="29" t="s">
        <v>27</v>
      </c>
      <c r="E74" s="26" t="s">
        <v>54</v>
      </c>
      <c r="F74" s="75">
        <v>100</v>
      </c>
      <c r="G74" s="27">
        <v>11.27</v>
      </c>
      <c r="H74" s="27">
        <v>3.64</v>
      </c>
      <c r="I74" s="27">
        <v>4.9000000000000004</v>
      </c>
      <c r="J74" s="27">
        <v>205.3</v>
      </c>
      <c r="K74" s="28">
        <v>234</v>
      </c>
    </row>
    <row r="75" spans="1:11">
      <c r="A75" s="22"/>
      <c r="B75" s="23"/>
      <c r="C75" s="24"/>
      <c r="D75" s="29" t="s">
        <v>28</v>
      </c>
      <c r="E75" s="26" t="s">
        <v>76</v>
      </c>
      <c r="F75" s="27">
        <v>180</v>
      </c>
      <c r="G75" s="27">
        <v>3.72</v>
      </c>
      <c r="H75" s="27">
        <v>6.36</v>
      </c>
      <c r="I75" s="27">
        <v>23.76</v>
      </c>
      <c r="J75" s="27">
        <v>179.28</v>
      </c>
      <c r="K75" s="28">
        <v>312</v>
      </c>
    </row>
    <row r="76" spans="1:11">
      <c r="A76" s="22"/>
      <c r="B76" s="23"/>
      <c r="C76" s="24"/>
      <c r="D76" s="29" t="s">
        <v>29</v>
      </c>
      <c r="E76" s="26" t="s">
        <v>39</v>
      </c>
      <c r="F76" s="27">
        <v>200</v>
      </c>
      <c r="G76" s="27">
        <v>0.2</v>
      </c>
      <c r="H76" s="27">
        <v>0.1</v>
      </c>
      <c r="I76" s="27">
        <v>9.9</v>
      </c>
      <c r="J76" s="27">
        <v>41.6</v>
      </c>
      <c r="K76" s="28">
        <v>342</v>
      </c>
    </row>
    <row r="77" spans="1:11" ht="15" thickBot="1">
      <c r="A77" s="22"/>
      <c r="B77" s="23"/>
      <c r="C77" s="24"/>
      <c r="D77" s="29" t="s">
        <v>31</v>
      </c>
      <c r="E77" s="26" t="s">
        <v>75</v>
      </c>
      <c r="F77" s="27">
        <v>40</v>
      </c>
      <c r="G77" s="27">
        <v>2.2400000000000002</v>
      </c>
      <c r="H77" s="27">
        <v>0.88</v>
      </c>
      <c r="I77" s="27">
        <v>19.760000000000002</v>
      </c>
      <c r="J77" s="27">
        <v>91.96</v>
      </c>
      <c r="K77" s="28"/>
    </row>
    <row r="78" spans="1:11" ht="15" thickBot="1">
      <c r="A78" s="30"/>
      <c r="B78" s="31"/>
      <c r="C78" s="55"/>
      <c r="D78" s="56" t="s">
        <v>32</v>
      </c>
      <c r="E78" s="57"/>
      <c r="F78" s="58">
        <v>870</v>
      </c>
      <c r="G78" s="58">
        <f>SUM(G72:G77)</f>
        <v>25.305</v>
      </c>
      <c r="H78" s="58">
        <f>SUM(H72:H77)</f>
        <v>23.205000000000002</v>
      </c>
      <c r="I78" s="58">
        <f>SUM(I72:I77)</f>
        <v>80.844999999999999</v>
      </c>
      <c r="J78" s="58">
        <f>SUM(J72:J77)</f>
        <v>791.94</v>
      </c>
      <c r="K78" s="59"/>
    </row>
    <row r="79" spans="1:11" ht="15" thickBot="1">
      <c r="A79" s="36">
        <f>A66</f>
        <v>1</v>
      </c>
      <c r="B79" s="62">
        <f>B66</f>
        <v>5</v>
      </c>
      <c r="C79" s="79" t="s">
        <v>4</v>
      </c>
      <c r="D79" s="80"/>
      <c r="E79" s="61"/>
      <c r="F79" s="49">
        <f>F71+F78</f>
        <v>1450</v>
      </c>
      <c r="G79" s="49">
        <f>G71+G78</f>
        <v>61.115000000000002</v>
      </c>
      <c r="H79" s="49">
        <f>H71+H78</f>
        <v>51.694999999999993</v>
      </c>
      <c r="I79" s="49">
        <f>I71+I78</f>
        <v>174.32499999999999</v>
      </c>
      <c r="J79" s="49">
        <f>J71+J78</f>
        <v>1563.06</v>
      </c>
      <c r="K79" s="50"/>
    </row>
    <row r="80" spans="1:11">
      <c r="A80" s="15">
        <v>2</v>
      </c>
      <c r="B80" s="16">
        <v>1</v>
      </c>
      <c r="C80" s="17" t="s">
        <v>19</v>
      </c>
      <c r="D80" s="18" t="s">
        <v>20</v>
      </c>
      <c r="E80" s="19" t="s">
        <v>69</v>
      </c>
      <c r="F80" s="20">
        <v>200</v>
      </c>
      <c r="G80" s="27">
        <v>7.1</v>
      </c>
      <c r="H80" s="27">
        <v>5.8</v>
      </c>
      <c r="I80" s="27">
        <v>26.6</v>
      </c>
      <c r="J80" s="27">
        <v>187.3</v>
      </c>
      <c r="K80" s="28">
        <v>173</v>
      </c>
    </row>
    <row r="81" spans="1:11">
      <c r="A81" s="22"/>
      <c r="B81" s="23"/>
      <c r="C81" s="24"/>
      <c r="D81" s="25"/>
      <c r="E81" s="26" t="s">
        <v>55</v>
      </c>
      <c r="F81" s="27">
        <v>40</v>
      </c>
      <c r="G81" s="27">
        <v>5.0999999999999996</v>
      </c>
      <c r="H81" s="27">
        <v>4</v>
      </c>
      <c r="I81" s="27">
        <v>0.3</v>
      </c>
      <c r="J81" s="27">
        <v>63.2</v>
      </c>
      <c r="K81" s="28">
        <v>209</v>
      </c>
    </row>
    <row r="82" spans="1:11">
      <c r="A82" s="22"/>
      <c r="B82" s="23"/>
      <c r="C82" s="24"/>
      <c r="D82" s="29" t="s">
        <v>21</v>
      </c>
      <c r="E82" s="26" t="s">
        <v>63</v>
      </c>
      <c r="F82" s="27">
        <v>200</v>
      </c>
      <c r="G82" s="27">
        <v>1.6</v>
      </c>
      <c r="H82" s="27">
        <v>1.1000000000000001</v>
      </c>
      <c r="I82" s="27">
        <v>8.6999999999999993</v>
      </c>
      <c r="J82" s="27">
        <v>50.9</v>
      </c>
      <c r="K82" s="28">
        <v>378</v>
      </c>
    </row>
    <row r="83" spans="1:11">
      <c r="A83" s="22"/>
      <c r="B83" s="23"/>
      <c r="C83" s="24"/>
      <c r="D83" s="29" t="s">
        <v>22</v>
      </c>
      <c r="E83" s="26" t="s">
        <v>70</v>
      </c>
      <c r="F83" s="27">
        <v>60</v>
      </c>
      <c r="G83" s="27">
        <v>6.6</v>
      </c>
      <c r="H83" s="27">
        <v>8.4</v>
      </c>
      <c r="I83" s="27">
        <v>19.38</v>
      </c>
      <c r="J83" s="27">
        <v>180.12</v>
      </c>
      <c r="K83" s="28">
        <v>3</v>
      </c>
    </row>
    <row r="84" spans="1:11" ht="15" thickBot="1">
      <c r="A84" s="22"/>
      <c r="B84" s="23"/>
      <c r="C84" s="24"/>
      <c r="D84" s="40"/>
      <c r="E84" s="41"/>
      <c r="F84" s="42"/>
      <c r="G84" s="42"/>
      <c r="H84" s="42"/>
      <c r="I84" s="42"/>
      <c r="J84" s="42"/>
      <c r="K84" s="43"/>
    </row>
    <row r="85" spans="1:11" ht="15" thickBot="1">
      <c r="A85" s="30"/>
      <c r="B85" s="31"/>
      <c r="C85" s="39"/>
      <c r="D85" s="47" t="s">
        <v>32</v>
      </c>
      <c r="E85" s="48"/>
      <c r="F85" s="58">
        <v>500</v>
      </c>
      <c r="G85" s="49">
        <f>SUM(G80:G84)</f>
        <v>20.399999999999999</v>
      </c>
      <c r="H85" s="49">
        <f>SUM(H80:H84)</f>
        <v>19.3</v>
      </c>
      <c r="I85" s="49">
        <f>SUM(I80:I84)</f>
        <v>54.980000000000004</v>
      </c>
      <c r="J85" s="49">
        <f>SUM(J80:J84)</f>
        <v>481.52</v>
      </c>
      <c r="K85" s="50"/>
    </row>
    <row r="86" spans="1:11" ht="26.4">
      <c r="A86" s="22"/>
      <c r="B86" s="23"/>
      <c r="C86" s="24"/>
      <c r="D86" s="29" t="s">
        <v>26</v>
      </c>
      <c r="E86" s="63" t="s">
        <v>59</v>
      </c>
      <c r="F86" s="27">
        <v>250</v>
      </c>
      <c r="G86" s="27">
        <v>5.87</v>
      </c>
      <c r="H86" s="27">
        <v>6.2</v>
      </c>
      <c r="I86" s="27">
        <v>12.65</v>
      </c>
      <c r="J86" s="27">
        <v>137.94999999999999</v>
      </c>
      <c r="K86" s="28">
        <v>88</v>
      </c>
    </row>
    <row r="87" spans="1:11">
      <c r="A87" s="22"/>
      <c r="B87" s="23"/>
      <c r="C87" s="24"/>
      <c r="D87" s="29" t="s">
        <v>27</v>
      </c>
      <c r="E87" s="26" t="s">
        <v>62</v>
      </c>
      <c r="F87" s="75">
        <v>100</v>
      </c>
      <c r="G87" s="27">
        <v>14.1</v>
      </c>
      <c r="H87" s="27">
        <v>5.7</v>
      </c>
      <c r="I87" s="27">
        <v>4.4000000000000004</v>
      </c>
      <c r="J87" s="27">
        <v>126.4</v>
      </c>
      <c r="K87" s="72">
        <v>290</v>
      </c>
    </row>
    <row r="88" spans="1:11">
      <c r="A88" s="22"/>
      <c r="B88" s="23"/>
      <c r="C88" s="24"/>
      <c r="D88" s="29" t="s">
        <v>28</v>
      </c>
      <c r="E88" s="63" t="s">
        <v>46</v>
      </c>
      <c r="F88" s="27">
        <v>180</v>
      </c>
      <c r="G88" s="27">
        <v>4.4400000000000004</v>
      </c>
      <c r="H88" s="27">
        <v>5.76</v>
      </c>
      <c r="I88" s="27">
        <v>43.8</v>
      </c>
      <c r="J88" s="27">
        <v>244.2</v>
      </c>
      <c r="K88" s="27">
        <v>171</v>
      </c>
    </row>
    <row r="89" spans="1:11">
      <c r="A89" s="22"/>
      <c r="B89" s="23"/>
      <c r="C89" s="24"/>
      <c r="D89" s="29" t="s">
        <v>29</v>
      </c>
      <c r="E89" s="26" t="s">
        <v>39</v>
      </c>
      <c r="F89" s="27">
        <v>200</v>
      </c>
      <c r="G89" s="27">
        <v>0.2</v>
      </c>
      <c r="H89" s="27">
        <v>0.1</v>
      </c>
      <c r="I89" s="27">
        <v>9.9</v>
      </c>
      <c r="J89" s="27">
        <v>41.6</v>
      </c>
      <c r="K89" s="28">
        <v>342</v>
      </c>
    </row>
    <row r="90" spans="1:11">
      <c r="A90" s="22"/>
      <c r="B90" s="23"/>
      <c r="C90" s="24"/>
      <c r="D90" s="29" t="s">
        <v>30</v>
      </c>
      <c r="E90" s="63" t="s">
        <v>44</v>
      </c>
      <c r="F90" s="27">
        <v>30</v>
      </c>
      <c r="G90" s="27">
        <v>2.37</v>
      </c>
      <c r="H90" s="27">
        <v>0.6</v>
      </c>
      <c r="I90" s="27">
        <v>14.49</v>
      </c>
      <c r="J90" s="27">
        <v>70.14</v>
      </c>
      <c r="K90" s="28"/>
    </row>
    <row r="91" spans="1:11">
      <c r="A91" s="22"/>
      <c r="B91" s="23"/>
      <c r="C91" s="24"/>
      <c r="D91" s="29" t="s">
        <v>31</v>
      </c>
      <c r="E91" s="63" t="s">
        <v>75</v>
      </c>
      <c r="F91" s="27">
        <v>40</v>
      </c>
      <c r="G91" s="27">
        <v>2.2400000000000002</v>
      </c>
      <c r="H91" s="27">
        <v>0.44</v>
      </c>
      <c r="I91" s="27">
        <v>19.760000000000002</v>
      </c>
      <c r="J91" s="27">
        <v>91.96</v>
      </c>
      <c r="K91" s="28"/>
    </row>
    <row r="92" spans="1:11" ht="15" thickBot="1">
      <c r="A92" s="22"/>
      <c r="B92" s="23"/>
      <c r="C92" s="24"/>
      <c r="D92" s="40"/>
      <c r="E92" s="41"/>
      <c r="F92" s="42"/>
      <c r="G92" s="42"/>
      <c r="H92" s="42"/>
      <c r="I92" s="42"/>
      <c r="J92" s="42"/>
      <c r="K92" s="43"/>
    </row>
    <row r="93" spans="1:11" ht="15" thickBot="1">
      <c r="A93" s="30"/>
      <c r="B93" s="31"/>
      <c r="C93" s="55"/>
      <c r="D93" s="56" t="s">
        <v>32</v>
      </c>
      <c r="E93" s="57"/>
      <c r="F93" s="58">
        <f>SUM(F86:F92)</f>
        <v>800</v>
      </c>
      <c r="G93" s="58">
        <f>SUM(G86:G92)</f>
        <v>29.22</v>
      </c>
      <c r="H93" s="58">
        <f>SUM(H86:H92)</f>
        <v>18.800000000000004</v>
      </c>
      <c r="I93" s="58">
        <f>SUM(I86:I92)</f>
        <v>105</v>
      </c>
      <c r="J93" s="58">
        <f>SUM(J86:J92)</f>
        <v>712.25</v>
      </c>
      <c r="K93" s="59"/>
    </row>
    <row r="94" spans="1:11" ht="15" thickBot="1">
      <c r="A94" s="36">
        <f>A80</f>
        <v>2</v>
      </c>
      <c r="B94" s="62">
        <f>B80</f>
        <v>1</v>
      </c>
      <c r="C94" s="79" t="s">
        <v>4</v>
      </c>
      <c r="D94" s="80"/>
      <c r="E94" s="61"/>
      <c r="F94" s="49">
        <f>F85+F93</f>
        <v>1300</v>
      </c>
      <c r="G94" s="49">
        <f>G85+G93</f>
        <v>49.62</v>
      </c>
      <c r="H94" s="49">
        <f>H85+H93</f>
        <v>38.100000000000009</v>
      </c>
      <c r="I94" s="49">
        <f>I85+I93</f>
        <v>159.98000000000002</v>
      </c>
      <c r="J94" s="49">
        <f>J85+J93</f>
        <v>1193.77</v>
      </c>
      <c r="K94" s="50"/>
    </row>
    <row r="95" spans="1:11">
      <c r="A95" s="65">
        <v>2</v>
      </c>
      <c r="B95" s="23">
        <v>2</v>
      </c>
      <c r="C95" s="17" t="s">
        <v>19</v>
      </c>
      <c r="D95" s="18" t="s">
        <v>20</v>
      </c>
      <c r="E95" s="19" t="s">
        <v>51</v>
      </c>
      <c r="F95" s="76">
        <v>180</v>
      </c>
      <c r="G95" s="20">
        <v>9.48</v>
      </c>
      <c r="H95" s="20">
        <v>8.16</v>
      </c>
      <c r="I95" s="20">
        <v>34.32</v>
      </c>
      <c r="J95" s="20">
        <v>249.24</v>
      </c>
      <c r="K95" s="21">
        <v>204</v>
      </c>
    </row>
    <row r="96" spans="1:11">
      <c r="A96" s="65"/>
      <c r="B96" s="23"/>
      <c r="C96" s="24"/>
      <c r="D96" s="25" t="s">
        <v>23</v>
      </c>
      <c r="E96" s="26" t="s">
        <v>53</v>
      </c>
      <c r="F96" s="27">
        <v>100</v>
      </c>
      <c r="G96" s="27">
        <v>0.4</v>
      </c>
      <c r="H96" s="27">
        <v>0.4</v>
      </c>
      <c r="I96" s="27">
        <v>9.8000000000000007</v>
      </c>
      <c r="J96" s="27">
        <v>44.5</v>
      </c>
      <c r="K96" s="28">
        <v>338</v>
      </c>
    </row>
    <row r="97" spans="1:11">
      <c r="A97" s="65"/>
      <c r="B97" s="23"/>
      <c r="C97" s="24"/>
      <c r="D97" s="71" t="s">
        <v>21</v>
      </c>
      <c r="E97" s="26" t="s">
        <v>45</v>
      </c>
      <c r="F97" s="27">
        <v>200</v>
      </c>
      <c r="G97" s="27">
        <v>4.7</v>
      </c>
      <c r="H97" s="27">
        <v>3.5</v>
      </c>
      <c r="I97" s="27">
        <v>12.5</v>
      </c>
      <c r="J97" s="27">
        <v>100.4</v>
      </c>
      <c r="K97" s="28">
        <v>382</v>
      </c>
    </row>
    <row r="98" spans="1:11">
      <c r="A98" s="65"/>
      <c r="B98" s="23"/>
      <c r="C98" s="24"/>
      <c r="D98" s="29" t="s">
        <v>30</v>
      </c>
      <c r="E98" s="26" t="s">
        <v>44</v>
      </c>
      <c r="F98" s="27">
        <v>40</v>
      </c>
      <c r="G98" s="27">
        <v>3.16</v>
      </c>
      <c r="H98" s="27">
        <v>0.4</v>
      </c>
      <c r="I98" s="27">
        <v>19.32</v>
      </c>
      <c r="J98" s="27">
        <v>93.52</v>
      </c>
      <c r="K98" s="28"/>
    </row>
    <row r="99" spans="1:11">
      <c r="A99" s="65"/>
      <c r="B99" s="23"/>
      <c r="C99" s="24"/>
      <c r="D99" s="29"/>
      <c r="E99" s="26"/>
      <c r="F99" s="27"/>
      <c r="G99" s="27"/>
      <c r="H99" s="27"/>
      <c r="I99" s="27"/>
      <c r="J99" s="27"/>
      <c r="K99" s="28"/>
    </row>
    <row r="100" spans="1:11" ht="15" thickBot="1">
      <c r="A100" s="65"/>
      <c r="B100" s="23"/>
      <c r="C100" s="24"/>
      <c r="D100" s="40"/>
      <c r="E100" s="41"/>
      <c r="F100" s="42"/>
      <c r="G100" s="42"/>
      <c r="H100" s="42"/>
      <c r="I100" s="42"/>
      <c r="J100" s="42"/>
      <c r="K100" s="43"/>
    </row>
    <row r="101" spans="1:11" ht="15" thickBot="1">
      <c r="A101" s="66"/>
      <c r="B101" s="31"/>
      <c r="C101" s="39"/>
      <c r="D101" s="47" t="s">
        <v>32</v>
      </c>
      <c r="E101" s="48"/>
      <c r="F101" s="49">
        <f>SUM(F95:F100)</f>
        <v>520</v>
      </c>
      <c r="G101" s="49">
        <f>SUM(G95:G100)</f>
        <v>17.740000000000002</v>
      </c>
      <c r="H101" s="49">
        <f>SUM(H95:H100)</f>
        <v>12.46</v>
      </c>
      <c r="I101" s="49">
        <f>SUM(I95:I100)</f>
        <v>75.94</v>
      </c>
      <c r="J101" s="49">
        <f>SUM(J95:J100)</f>
        <v>487.65999999999997</v>
      </c>
      <c r="K101" s="50"/>
    </row>
    <row r="102" spans="1:11" ht="26.4">
      <c r="A102" s="34">
        <f>A95</f>
        <v>2</v>
      </c>
      <c r="B102" s="34">
        <f>B95</f>
        <v>2</v>
      </c>
      <c r="C102" s="35" t="s">
        <v>24</v>
      </c>
      <c r="D102" s="29" t="s">
        <v>26</v>
      </c>
      <c r="E102" s="26" t="s">
        <v>58</v>
      </c>
      <c r="F102" s="27">
        <v>250</v>
      </c>
      <c r="G102" s="27">
        <v>2.2999999999999998</v>
      </c>
      <c r="H102" s="27">
        <v>8.17</v>
      </c>
      <c r="I102" s="27">
        <v>13.45</v>
      </c>
      <c r="J102" s="27">
        <v>146.19</v>
      </c>
      <c r="K102" s="28">
        <v>82</v>
      </c>
    </row>
    <row r="103" spans="1:11">
      <c r="A103" s="65"/>
      <c r="B103" s="23"/>
      <c r="C103" s="24"/>
      <c r="D103" s="29" t="s">
        <v>27</v>
      </c>
      <c r="E103" s="63" t="s">
        <v>65</v>
      </c>
      <c r="F103" s="75">
        <v>100</v>
      </c>
      <c r="G103" s="27">
        <v>14.2</v>
      </c>
      <c r="H103" s="27">
        <v>2.4</v>
      </c>
      <c r="I103" s="27">
        <v>8.6</v>
      </c>
      <c r="J103" s="27">
        <v>112.6</v>
      </c>
      <c r="K103" s="28">
        <v>234</v>
      </c>
    </row>
    <row r="104" spans="1:11">
      <c r="A104" s="65"/>
      <c r="B104" s="23"/>
      <c r="C104" s="24"/>
      <c r="D104" s="29" t="s">
        <v>28</v>
      </c>
      <c r="E104" s="26" t="s">
        <v>76</v>
      </c>
      <c r="F104" s="27">
        <v>180</v>
      </c>
      <c r="G104" s="27">
        <v>3.72</v>
      </c>
      <c r="H104" s="27">
        <v>6.36</v>
      </c>
      <c r="I104" s="27">
        <v>23.76</v>
      </c>
      <c r="J104" s="27">
        <v>179.28</v>
      </c>
      <c r="K104" s="28">
        <v>312</v>
      </c>
    </row>
    <row r="105" spans="1:11">
      <c r="A105" s="65"/>
      <c r="B105" s="23"/>
      <c r="C105" s="24"/>
      <c r="D105" s="29" t="s">
        <v>29</v>
      </c>
      <c r="E105" s="26" t="s">
        <v>41</v>
      </c>
      <c r="F105" s="27">
        <v>200</v>
      </c>
      <c r="G105" s="27">
        <v>0.5</v>
      </c>
      <c r="H105" s="27">
        <v>0</v>
      </c>
      <c r="I105" s="27">
        <v>19.8</v>
      </c>
      <c r="J105" s="27">
        <v>81</v>
      </c>
      <c r="K105" s="28">
        <v>349</v>
      </c>
    </row>
    <row r="106" spans="1:11">
      <c r="A106" s="65"/>
      <c r="B106" s="23"/>
      <c r="C106" s="24"/>
      <c r="D106" s="29" t="s">
        <v>30</v>
      </c>
      <c r="E106" s="26" t="s">
        <v>44</v>
      </c>
      <c r="F106" s="27">
        <v>50</v>
      </c>
      <c r="G106" s="27">
        <v>3.95</v>
      </c>
      <c r="H106" s="27">
        <v>0.5</v>
      </c>
      <c r="I106" s="27">
        <v>24.15</v>
      </c>
      <c r="J106" s="27">
        <v>116.9</v>
      </c>
      <c r="K106" s="28"/>
    </row>
    <row r="107" spans="1:11" ht="15" thickBot="1">
      <c r="A107" s="65"/>
      <c r="B107" s="23"/>
      <c r="C107" s="24"/>
      <c r="D107" s="29" t="s">
        <v>31</v>
      </c>
      <c r="E107" s="26" t="s">
        <v>75</v>
      </c>
      <c r="F107" s="27">
        <v>50</v>
      </c>
      <c r="G107" s="27">
        <v>2.8</v>
      </c>
      <c r="H107" s="27">
        <v>0.55000000000000004</v>
      </c>
      <c r="I107" s="27">
        <v>24.69</v>
      </c>
      <c r="J107" s="27">
        <v>114.95</v>
      </c>
      <c r="K107" s="28"/>
    </row>
    <row r="108" spans="1:11" ht="15" thickBot="1">
      <c r="A108" s="66"/>
      <c r="B108" s="31"/>
      <c r="C108" s="39"/>
      <c r="D108" s="47" t="s">
        <v>32</v>
      </c>
      <c r="E108" s="48"/>
      <c r="F108" s="49">
        <v>830</v>
      </c>
      <c r="G108" s="49">
        <f>SUM(G102:G107)</f>
        <v>27.47</v>
      </c>
      <c r="H108" s="49">
        <f>SUM(H102:H107)</f>
        <v>17.98</v>
      </c>
      <c r="I108" s="49">
        <f>SUM(I102:I107)</f>
        <v>114.44999999999999</v>
      </c>
      <c r="J108" s="49">
        <f>SUM(J102:J107)</f>
        <v>750.92</v>
      </c>
      <c r="K108" s="50"/>
    </row>
    <row r="109" spans="1:11" ht="15" thickBot="1">
      <c r="A109" s="67">
        <f>A95</f>
        <v>2</v>
      </c>
      <c r="B109" s="67">
        <f>B95</f>
        <v>2</v>
      </c>
      <c r="C109" s="77" t="s">
        <v>4</v>
      </c>
      <c r="D109" s="78"/>
      <c r="E109" s="60"/>
      <c r="F109" s="52">
        <f>F101+F108</f>
        <v>1350</v>
      </c>
      <c r="G109" s="52">
        <f>G101+G108</f>
        <v>45.21</v>
      </c>
      <c r="H109" s="52">
        <f>H101+H108</f>
        <v>30.44</v>
      </c>
      <c r="I109" s="52">
        <f>I101+I108</f>
        <v>190.39</v>
      </c>
      <c r="J109" s="52">
        <f>J101+J108</f>
        <v>1238.58</v>
      </c>
      <c r="K109" s="53"/>
    </row>
    <row r="110" spans="1:11">
      <c r="A110" s="15">
        <v>2</v>
      </c>
      <c r="B110" s="16">
        <v>3</v>
      </c>
      <c r="C110" s="17" t="s">
        <v>19</v>
      </c>
      <c r="D110" s="18" t="s">
        <v>20</v>
      </c>
      <c r="E110" s="19" t="s">
        <v>84</v>
      </c>
      <c r="F110" s="76">
        <v>200</v>
      </c>
      <c r="G110" s="27">
        <v>27.3</v>
      </c>
      <c r="H110" s="27">
        <v>8.1</v>
      </c>
      <c r="I110" s="27">
        <v>33.200000000000003</v>
      </c>
      <c r="J110" s="27">
        <v>314.60000000000002</v>
      </c>
      <c r="K110" s="21">
        <v>291</v>
      </c>
    </row>
    <row r="111" spans="1:11">
      <c r="A111" s="22"/>
      <c r="B111" s="23"/>
      <c r="C111" s="24"/>
      <c r="D111" s="29" t="s">
        <v>21</v>
      </c>
      <c r="E111" s="26" t="s">
        <v>49</v>
      </c>
      <c r="F111" s="27">
        <v>200</v>
      </c>
      <c r="G111" s="27">
        <v>0.2</v>
      </c>
      <c r="H111" s="27">
        <v>0.1</v>
      </c>
      <c r="I111" s="27">
        <v>6.6</v>
      </c>
      <c r="J111" s="27">
        <v>27.9</v>
      </c>
      <c r="K111" s="28">
        <v>377</v>
      </c>
    </row>
    <row r="112" spans="1:11">
      <c r="A112" s="22"/>
      <c r="B112" s="23"/>
      <c r="C112" s="24"/>
      <c r="D112" s="29" t="s">
        <v>30</v>
      </c>
      <c r="E112" s="26" t="s">
        <v>44</v>
      </c>
      <c r="F112" s="27">
        <v>50</v>
      </c>
      <c r="G112" s="27">
        <v>3.95</v>
      </c>
      <c r="H112" s="27">
        <v>0.5</v>
      </c>
      <c r="I112" s="27">
        <v>24.15</v>
      </c>
      <c r="J112" s="27">
        <v>116.9</v>
      </c>
      <c r="K112" s="28"/>
    </row>
    <row r="113" spans="1:11">
      <c r="A113" s="22"/>
      <c r="B113" s="23"/>
      <c r="C113" s="24"/>
      <c r="D113" s="29" t="s">
        <v>31</v>
      </c>
      <c r="E113" s="26" t="s">
        <v>75</v>
      </c>
      <c r="F113" s="27">
        <v>50</v>
      </c>
      <c r="G113" s="27">
        <v>2.8</v>
      </c>
      <c r="H113" s="27">
        <v>0.55000000000000004</v>
      </c>
      <c r="I113" s="27">
        <v>24.69</v>
      </c>
      <c r="J113" s="27">
        <v>114.95</v>
      </c>
      <c r="K113" s="28"/>
    </row>
    <row r="114" spans="1:11" ht="15" thickBot="1">
      <c r="A114" s="22"/>
      <c r="B114" s="23"/>
      <c r="C114" s="24"/>
      <c r="D114" s="29"/>
      <c r="E114" s="26"/>
      <c r="F114" s="27"/>
      <c r="G114" s="27"/>
      <c r="H114" s="27"/>
      <c r="I114" s="27"/>
      <c r="J114" s="27"/>
      <c r="K114" s="28"/>
    </row>
    <row r="115" spans="1:11" ht="15" thickBot="1">
      <c r="A115" s="30"/>
      <c r="B115" s="31"/>
      <c r="C115" s="39"/>
      <c r="D115" s="47" t="s">
        <v>32</v>
      </c>
      <c r="E115" s="48"/>
      <c r="F115" s="49">
        <v>500</v>
      </c>
      <c r="G115" s="49">
        <f>SUM(G110:G114)</f>
        <v>34.25</v>
      </c>
      <c r="H115" s="49">
        <f>SUM(H110:H114)</f>
        <v>9.25</v>
      </c>
      <c r="I115" s="49">
        <f>SUM(I110:I114)</f>
        <v>88.64</v>
      </c>
      <c r="J115" s="49">
        <f>SUM(J110:J114)</f>
        <v>574.35</v>
      </c>
      <c r="K115" s="50"/>
    </row>
    <row r="116" spans="1:11" ht="26.4">
      <c r="A116" s="33">
        <f>A110</f>
        <v>2</v>
      </c>
      <c r="B116" s="34">
        <f>B110</f>
        <v>3</v>
      </c>
      <c r="C116" s="35" t="s">
        <v>24</v>
      </c>
      <c r="D116" s="29" t="s">
        <v>26</v>
      </c>
      <c r="E116" s="38" t="s">
        <v>42</v>
      </c>
      <c r="F116" s="27">
        <v>250</v>
      </c>
      <c r="G116" s="27">
        <v>5.92</v>
      </c>
      <c r="H116" s="27">
        <v>7.25</v>
      </c>
      <c r="I116" s="27">
        <v>17.02</v>
      </c>
      <c r="J116" s="27">
        <v>156.9</v>
      </c>
      <c r="K116" s="28">
        <v>96</v>
      </c>
    </row>
    <row r="117" spans="1:11">
      <c r="A117" s="22"/>
      <c r="B117" s="23"/>
      <c r="C117" s="24"/>
      <c r="D117" s="29" t="s">
        <v>27</v>
      </c>
      <c r="E117" s="26" t="s">
        <v>68</v>
      </c>
      <c r="F117" s="75">
        <v>200</v>
      </c>
      <c r="G117" s="27">
        <v>8.4</v>
      </c>
      <c r="H117" s="27">
        <v>13.6</v>
      </c>
      <c r="I117" s="27">
        <v>21</v>
      </c>
      <c r="J117" s="27">
        <v>280</v>
      </c>
      <c r="K117" s="28">
        <v>139</v>
      </c>
    </row>
    <row r="118" spans="1:11">
      <c r="A118" s="22"/>
      <c r="B118" s="23"/>
      <c r="C118" s="24"/>
      <c r="D118" s="29" t="s">
        <v>29</v>
      </c>
      <c r="E118" s="26" t="s">
        <v>39</v>
      </c>
      <c r="F118" s="27">
        <v>200</v>
      </c>
      <c r="G118" s="27">
        <v>0.2</v>
      </c>
      <c r="H118" s="27">
        <v>0.1</v>
      </c>
      <c r="I118" s="27">
        <v>9.9</v>
      </c>
      <c r="J118" s="27">
        <v>41.6</v>
      </c>
      <c r="K118" s="28">
        <v>342</v>
      </c>
    </row>
    <row r="119" spans="1:11">
      <c r="A119" s="22"/>
      <c r="B119" s="23"/>
      <c r="C119" s="24"/>
      <c r="D119" s="29" t="s">
        <v>31</v>
      </c>
      <c r="E119" s="26" t="s">
        <v>75</v>
      </c>
      <c r="F119" s="27">
        <v>40</v>
      </c>
      <c r="G119" s="27">
        <v>2.2400000000000002</v>
      </c>
      <c r="H119" s="27">
        <v>0.88</v>
      </c>
      <c r="I119" s="27">
        <v>19.760000000000002</v>
      </c>
      <c r="J119" s="27">
        <v>91.96</v>
      </c>
      <c r="K119" s="28"/>
    </row>
    <row r="120" spans="1:11">
      <c r="A120" s="22"/>
      <c r="B120" s="23"/>
      <c r="C120" s="24"/>
      <c r="D120" s="25" t="s">
        <v>30</v>
      </c>
      <c r="E120" s="26" t="s">
        <v>44</v>
      </c>
      <c r="F120" s="27">
        <v>30</v>
      </c>
      <c r="G120" s="27">
        <v>2.37</v>
      </c>
      <c r="H120" s="27">
        <v>0.6</v>
      </c>
      <c r="I120" s="27">
        <v>14.49</v>
      </c>
      <c r="J120" s="27">
        <v>70.14</v>
      </c>
      <c r="K120" s="28"/>
    </row>
    <row r="121" spans="1:11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spans="1:11" ht="15" thickBot="1">
      <c r="A122" s="22"/>
      <c r="B122" s="23"/>
      <c r="C122" s="24"/>
      <c r="D122" s="40"/>
      <c r="E122" s="41"/>
      <c r="F122" s="42"/>
      <c r="G122" s="42"/>
      <c r="H122" s="42"/>
      <c r="I122" s="42"/>
      <c r="J122" s="42"/>
      <c r="K122" s="43"/>
    </row>
    <row r="123" spans="1:11" ht="15" thickBot="1">
      <c r="A123" s="30"/>
      <c r="B123" s="31"/>
      <c r="C123" s="55"/>
      <c r="D123" s="56" t="s">
        <v>32</v>
      </c>
      <c r="E123" s="57"/>
      <c r="F123" s="58">
        <v>720</v>
      </c>
      <c r="G123" s="58">
        <f>SUM(G116:G122)</f>
        <v>19.13</v>
      </c>
      <c r="H123" s="58">
        <f>SUM(H116:H122)</f>
        <v>22.430000000000003</v>
      </c>
      <c r="I123" s="58">
        <f>SUM(I116:I122)</f>
        <v>82.169999999999987</v>
      </c>
      <c r="J123" s="58">
        <f>SUM(J116:J122)</f>
        <v>640.6</v>
      </c>
      <c r="K123" s="59"/>
    </row>
    <row r="124" spans="1:11" ht="15" thickBot="1">
      <c r="A124" s="36">
        <f>A110</f>
        <v>2</v>
      </c>
      <c r="B124" s="62">
        <f>B110</f>
        <v>3</v>
      </c>
      <c r="C124" s="79" t="s">
        <v>4</v>
      </c>
      <c r="D124" s="80"/>
      <c r="E124" s="61"/>
      <c r="F124" s="49">
        <f>F115+F123</f>
        <v>1220</v>
      </c>
      <c r="G124" s="49">
        <f>G115+G123</f>
        <v>53.379999999999995</v>
      </c>
      <c r="H124" s="49">
        <f>H115+H123</f>
        <v>31.680000000000003</v>
      </c>
      <c r="I124" s="49">
        <f>I115+I123</f>
        <v>170.81</v>
      </c>
      <c r="J124" s="49">
        <f>J115+J123</f>
        <v>1214.95</v>
      </c>
      <c r="K124" s="50"/>
    </row>
    <row r="125" spans="1:11">
      <c r="A125" s="15">
        <v>2</v>
      </c>
      <c r="B125" s="16">
        <v>4</v>
      </c>
      <c r="C125" s="17" t="s">
        <v>19</v>
      </c>
      <c r="D125" s="69" t="s">
        <v>20</v>
      </c>
      <c r="E125" s="26" t="s">
        <v>40</v>
      </c>
      <c r="F125" s="27">
        <v>180</v>
      </c>
      <c r="G125" s="27">
        <v>9.9600000000000009</v>
      </c>
      <c r="H125" s="27">
        <v>7.56</v>
      </c>
      <c r="I125" s="27">
        <v>43.2</v>
      </c>
      <c r="J125" s="27">
        <v>280.44</v>
      </c>
      <c r="K125" s="28">
        <v>171</v>
      </c>
    </row>
    <row r="126" spans="1:11">
      <c r="A126" s="22"/>
      <c r="B126" s="23"/>
      <c r="C126" s="24"/>
      <c r="D126" s="74" t="s">
        <v>20</v>
      </c>
      <c r="E126" s="26" t="s">
        <v>81</v>
      </c>
      <c r="F126" s="27">
        <v>100</v>
      </c>
      <c r="G126" s="27">
        <v>13.94</v>
      </c>
      <c r="H126" s="27">
        <v>16.489999999999998</v>
      </c>
      <c r="I126" s="27">
        <v>11.16</v>
      </c>
      <c r="J126" s="27">
        <v>230.55</v>
      </c>
      <c r="K126" s="28">
        <v>271</v>
      </c>
    </row>
    <row r="127" spans="1:11">
      <c r="A127" s="22"/>
      <c r="B127" s="23"/>
      <c r="C127" s="24"/>
      <c r="D127" s="29" t="s">
        <v>21</v>
      </c>
      <c r="E127" s="26" t="s">
        <v>37</v>
      </c>
      <c r="F127" s="27">
        <v>200</v>
      </c>
      <c r="G127" s="27">
        <v>0.2</v>
      </c>
      <c r="H127" s="27">
        <v>0</v>
      </c>
      <c r="I127" s="27">
        <v>6.4</v>
      </c>
      <c r="J127" s="27">
        <v>26.8</v>
      </c>
      <c r="K127" s="28">
        <v>375</v>
      </c>
    </row>
    <row r="128" spans="1:11">
      <c r="A128" s="22"/>
      <c r="B128" s="23"/>
      <c r="C128" s="24"/>
      <c r="D128" s="25" t="s">
        <v>30</v>
      </c>
      <c r="E128" s="26" t="s">
        <v>44</v>
      </c>
      <c r="F128" s="27">
        <v>30</v>
      </c>
      <c r="G128" s="27">
        <v>2.37</v>
      </c>
      <c r="H128" s="27">
        <v>0.6</v>
      </c>
      <c r="I128" s="27">
        <v>14.49</v>
      </c>
      <c r="J128" s="27">
        <v>70.14</v>
      </c>
      <c r="K128" s="28"/>
    </row>
    <row r="129" spans="1:11" ht="15" thickBot="1">
      <c r="A129" s="22"/>
      <c r="B129" s="23"/>
      <c r="C129" s="24"/>
      <c r="D129" s="29" t="s">
        <v>31</v>
      </c>
      <c r="E129" s="26" t="s">
        <v>75</v>
      </c>
      <c r="F129" s="27">
        <v>40</v>
      </c>
      <c r="G129" s="27">
        <v>2.2400000000000002</v>
      </c>
      <c r="H129" s="27">
        <v>0.88</v>
      </c>
      <c r="I129" s="27">
        <v>19.760000000000002</v>
      </c>
      <c r="J129" s="27">
        <v>91.96</v>
      </c>
      <c r="K129" s="28"/>
    </row>
    <row r="130" spans="1:11" ht="15" thickBot="1">
      <c r="A130" s="30"/>
      <c r="B130" s="31"/>
      <c r="C130" s="39"/>
      <c r="D130" s="47" t="s">
        <v>32</v>
      </c>
      <c r="E130" s="48"/>
      <c r="F130" s="49">
        <v>550</v>
      </c>
      <c r="G130" s="49">
        <f>SUM(G125:G129)</f>
        <v>28.71</v>
      </c>
      <c r="H130" s="49">
        <f>SUM(H125:H129)</f>
        <v>25.529999999999998</v>
      </c>
      <c r="I130" s="49">
        <f>SUM(I125:I129)</f>
        <v>95.01</v>
      </c>
      <c r="J130" s="49">
        <f>SUM(J125:J129)</f>
        <v>699.89</v>
      </c>
      <c r="K130" s="50"/>
    </row>
    <row r="131" spans="1:11" ht="26.4">
      <c r="A131" s="33">
        <f>A125</f>
        <v>2</v>
      </c>
      <c r="B131" s="34">
        <f>B125</f>
        <v>4</v>
      </c>
      <c r="C131" s="35" t="s">
        <v>24</v>
      </c>
      <c r="D131" s="29" t="s">
        <v>26</v>
      </c>
      <c r="E131" s="26" t="s">
        <v>52</v>
      </c>
      <c r="F131" s="27">
        <v>250</v>
      </c>
      <c r="G131" s="27">
        <v>6.45</v>
      </c>
      <c r="H131" s="27">
        <v>3.47</v>
      </c>
      <c r="I131" s="27">
        <v>23.12</v>
      </c>
      <c r="J131" s="27">
        <v>149</v>
      </c>
      <c r="K131" s="28">
        <v>112</v>
      </c>
    </row>
    <row r="132" spans="1:11">
      <c r="A132" s="22"/>
      <c r="B132" s="23"/>
      <c r="C132" s="24"/>
      <c r="D132" s="29" t="s">
        <v>27</v>
      </c>
      <c r="E132" s="26" t="s">
        <v>82</v>
      </c>
      <c r="F132" s="27">
        <v>200</v>
      </c>
      <c r="G132" s="27">
        <v>22.9</v>
      </c>
      <c r="H132" s="27">
        <v>11</v>
      </c>
      <c r="I132" s="27">
        <v>32.1</v>
      </c>
      <c r="J132" s="27">
        <v>320</v>
      </c>
      <c r="K132" s="28">
        <v>284</v>
      </c>
    </row>
    <row r="133" spans="1:11">
      <c r="A133" s="22"/>
      <c r="B133" s="23"/>
      <c r="C133" s="24"/>
      <c r="D133" s="29" t="s">
        <v>29</v>
      </c>
      <c r="E133" s="26" t="s">
        <v>73</v>
      </c>
      <c r="F133" s="27">
        <v>200</v>
      </c>
      <c r="G133" s="27">
        <v>0.3</v>
      </c>
      <c r="H133" s="27">
        <v>0.2</v>
      </c>
      <c r="I133" s="27">
        <v>11.1</v>
      </c>
      <c r="J133" s="27">
        <v>46.7</v>
      </c>
      <c r="K133" s="28">
        <v>342</v>
      </c>
    </row>
    <row r="134" spans="1:11">
      <c r="A134" s="22"/>
      <c r="B134" s="23"/>
      <c r="C134" s="24"/>
      <c r="D134" s="29" t="s">
        <v>30</v>
      </c>
      <c r="E134" s="26" t="s">
        <v>44</v>
      </c>
      <c r="F134" s="27">
        <v>30</v>
      </c>
      <c r="G134" s="27">
        <v>2.37</v>
      </c>
      <c r="H134" s="27">
        <v>0.6</v>
      </c>
      <c r="I134" s="27">
        <v>14.49</v>
      </c>
      <c r="J134" s="27">
        <v>70.14</v>
      </c>
      <c r="K134" s="28"/>
    </row>
    <row r="135" spans="1:11">
      <c r="A135" s="22"/>
      <c r="B135" s="23"/>
      <c r="C135" s="24"/>
      <c r="D135" s="29" t="s">
        <v>31</v>
      </c>
      <c r="E135" s="26" t="s">
        <v>75</v>
      </c>
      <c r="F135" s="27">
        <v>40</v>
      </c>
      <c r="G135" s="27">
        <v>2.2400000000000002</v>
      </c>
      <c r="H135" s="27">
        <v>0.88</v>
      </c>
      <c r="I135" s="27">
        <v>19.760000000000002</v>
      </c>
      <c r="J135" s="27">
        <v>91.96</v>
      </c>
      <c r="K135" s="28"/>
    </row>
    <row r="136" spans="1:11">
      <c r="A136" s="22"/>
      <c r="B136" s="23"/>
      <c r="C136" s="24"/>
      <c r="D136" s="29"/>
      <c r="E136" s="26"/>
      <c r="F136" s="27"/>
      <c r="G136" s="27"/>
      <c r="H136" s="27"/>
      <c r="I136" s="27"/>
      <c r="J136" s="27"/>
      <c r="K136" s="28"/>
    </row>
    <row r="137" spans="1:11" ht="15" thickBot="1">
      <c r="A137" s="22"/>
      <c r="B137" s="23"/>
      <c r="C137" s="24"/>
      <c r="D137" s="29"/>
      <c r="E137" s="26"/>
      <c r="F137" s="27"/>
      <c r="G137" s="27"/>
      <c r="H137" s="27"/>
      <c r="I137" s="27"/>
      <c r="J137" s="27"/>
      <c r="K137" s="28"/>
    </row>
    <row r="138" spans="1:11" ht="15" thickBot="1">
      <c r="A138" s="30"/>
      <c r="B138" s="31"/>
      <c r="C138" s="55"/>
      <c r="D138" s="56" t="s">
        <v>32</v>
      </c>
      <c r="E138" s="57"/>
      <c r="F138" s="58">
        <v>720</v>
      </c>
      <c r="G138" s="58">
        <f>SUM(G131:G137)</f>
        <v>34.26</v>
      </c>
      <c r="H138" s="58">
        <f>SUM(H131:H137)</f>
        <v>16.149999999999999</v>
      </c>
      <c r="I138" s="58">
        <f>SUM(I131:I137)</f>
        <v>100.57</v>
      </c>
      <c r="J138" s="58">
        <f>SUM(J131:J137)</f>
        <v>677.80000000000007</v>
      </c>
      <c r="K138" s="59"/>
    </row>
    <row r="139" spans="1:11" ht="15" thickBot="1">
      <c r="A139" s="36">
        <f>A125</f>
        <v>2</v>
      </c>
      <c r="B139" s="62">
        <f>B125</f>
        <v>4</v>
      </c>
      <c r="C139" s="79" t="s">
        <v>4</v>
      </c>
      <c r="D139" s="80"/>
      <c r="E139" s="61"/>
      <c r="F139" s="49">
        <f>F130+F138</f>
        <v>1270</v>
      </c>
      <c r="G139" s="49">
        <f>G130+G138</f>
        <v>62.97</v>
      </c>
      <c r="H139" s="49">
        <f>H130+H138</f>
        <v>41.679999999999993</v>
      </c>
      <c r="I139" s="49">
        <f>I130+I138</f>
        <v>195.57999999999998</v>
      </c>
      <c r="J139" s="49">
        <f>J130+J138</f>
        <v>1377.69</v>
      </c>
      <c r="K139" s="50"/>
    </row>
    <row r="140" spans="1:11">
      <c r="A140" s="15">
        <v>2</v>
      </c>
      <c r="B140" s="16">
        <v>5</v>
      </c>
      <c r="C140" s="17" t="s">
        <v>19</v>
      </c>
      <c r="D140" s="18" t="s">
        <v>20</v>
      </c>
      <c r="E140" s="19" t="s">
        <v>64</v>
      </c>
      <c r="F140" s="20">
        <v>200</v>
      </c>
      <c r="G140" s="20">
        <v>39.6</v>
      </c>
      <c r="H140" s="20">
        <v>14.25</v>
      </c>
      <c r="I140" s="20">
        <v>28.92</v>
      </c>
      <c r="J140" s="20">
        <v>401.6</v>
      </c>
      <c r="K140" s="21">
        <v>223</v>
      </c>
    </row>
    <row r="141" spans="1:11">
      <c r="A141" s="22"/>
      <c r="B141" s="23"/>
      <c r="C141" s="24"/>
      <c r="D141" s="25" t="s">
        <v>23</v>
      </c>
      <c r="E141" s="26" t="s">
        <v>53</v>
      </c>
      <c r="F141" s="27">
        <v>100</v>
      </c>
      <c r="G141" s="27">
        <v>0.4</v>
      </c>
      <c r="H141" s="27">
        <v>0.4</v>
      </c>
      <c r="I141" s="27">
        <v>9.8000000000000007</v>
      </c>
      <c r="J141" s="27">
        <v>44.5</v>
      </c>
      <c r="K141" s="28">
        <v>338</v>
      </c>
    </row>
    <row r="142" spans="1:11">
      <c r="A142" s="22"/>
      <c r="B142" s="23"/>
      <c r="C142" s="24"/>
      <c r="D142" s="29" t="s">
        <v>21</v>
      </c>
      <c r="E142" s="26" t="s">
        <v>63</v>
      </c>
      <c r="F142" s="27">
        <v>200</v>
      </c>
      <c r="G142" s="27">
        <v>1.6</v>
      </c>
      <c r="H142" s="27">
        <v>1.1000000000000001</v>
      </c>
      <c r="I142" s="27">
        <v>8.6999999999999993</v>
      </c>
      <c r="J142" s="27">
        <v>50.9</v>
      </c>
      <c r="K142" s="28">
        <v>378</v>
      </c>
    </row>
    <row r="143" spans="1:11">
      <c r="A143" s="22"/>
      <c r="B143" s="23"/>
      <c r="C143" s="24"/>
      <c r="D143" s="29" t="s">
        <v>30</v>
      </c>
      <c r="E143" s="26" t="s">
        <v>44</v>
      </c>
      <c r="F143" s="27">
        <v>40</v>
      </c>
      <c r="G143" s="27">
        <v>3.16</v>
      </c>
      <c r="H143" s="27">
        <v>0.4</v>
      </c>
      <c r="I143" s="27">
        <v>19.32</v>
      </c>
      <c r="J143" s="27">
        <v>93.52</v>
      </c>
      <c r="K143" s="28"/>
    </row>
    <row r="144" spans="1:11" ht="15" thickBot="1">
      <c r="A144" s="22"/>
      <c r="B144" s="23"/>
      <c r="C144" s="24"/>
      <c r="D144" s="29"/>
      <c r="E144" s="26"/>
      <c r="F144" s="27"/>
      <c r="G144" s="27"/>
      <c r="H144" s="27"/>
      <c r="I144" s="27"/>
      <c r="J144" s="27"/>
      <c r="K144" s="28"/>
    </row>
    <row r="145" spans="1:11" ht="15" thickBot="1">
      <c r="A145" s="30"/>
      <c r="B145" s="31"/>
      <c r="C145" s="39"/>
      <c r="D145" s="47" t="s">
        <v>32</v>
      </c>
      <c r="E145" s="48"/>
      <c r="F145" s="49">
        <f>SUM(F140:F144)</f>
        <v>540</v>
      </c>
      <c r="G145" s="49">
        <f>SUM(G140:G144)</f>
        <v>44.760000000000005</v>
      </c>
      <c r="H145" s="49">
        <f>SUM(H140:H144)</f>
        <v>16.149999999999999</v>
      </c>
      <c r="I145" s="49">
        <f>SUM(I140:I144)</f>
        <v>66.740000000000009</v>
      </c>
      <c r="J145" s="49">
        <f>SUM(J140:J144)</f>
        <v>590.52</v>
      </c>
      <c r="K145" s="50"/>
    </row>
    <row r="146" spans="1:11">
      <c r="A146" s="33">
        <f>A140</f>
        <v>2</v>
      </c>
      <c r="B146" s="34">
        <f>B140</f>
        <v>5</v>
      </c>
      <c r="C146" s="35" t="s">
        <v>24</v>
      </c>
      <c r="D146" s="29" t="s">
        <v>26</v>
      </c>
      <c r="E146" s="26" t="s">
        <v>66</v>
      </c>
      <c r="F146" s="27">
        <v>250</v>
      </c>
      <c r="G146" s="27">
        <v>2.2999999999999998</v>
      </c>
      <c r="H146" s="27">
        <v>8.17</v>
      </c>
      <c r="I146" s="27">
        <v>13.45</v>
      </c>
      <c r="J146" s="27">
        <v>136.19</v>
      </c>
      <c r="K146" s="28">
        <v>82</v>
      </c>
    </row>
    <row r="147" spans="1:11">
      <c r="A147" s="22"/>
      <c r="B147" s="23"/>
      <c r="C147" s="24"/>
      <c r="D147" s="29" t="s">
        <v>27</v>
      </c>
      <c r="E147" s="26" t="s">
        <v>57</v>
      </c>
      <c r="F147" s="27">
        <v>120</v>
      </c>
      <c r="G147" s="27">
        <v>14.64</v>
      </c>
      <c r="H147" s="27">
        <v>7.32</v>
      </c>
      <c r="I147" s="27">
        <v>9.1199999999999992</v>
      </c>
      <c r="J147" s="27">
        <v>168.36</v>
      </c>
      <c r="K147" s="28">
        <v>262</v>
      </c>
    </row>
    <row r="148" spans="1:11">
      <c r="A148" s="22"/>
      <c r="B148" s="23"/>
      <c r="C148" s="24"/>
      <c r="D148" s="29" t="s">
        <v>28</v>
      </c>
      <c r="E148" s="26" t="s">
        <v>47</v>
      </c>
      <c r="F148" s="27">
        <v>180</v>
      </c>
      <c r="G148" s="27">
        <v>6.36</v>
      </c>
      <c r="H148" s="27">
        <v>5.88</v>
      </c>
      <c r="I148" s="27">
        <v>39.36</v>
      </c>
      <c r="J148" s="27">
        <v>236.16</v>
      </c>
      <c r="K148" s="28">
        <v>202.203</v>
      </c>
    </row>
    <row r="149" spans="1:11">
      <c r="A149" s="22"/>
      <c r="B149" s="23"/>
      <c r="C149" s="24"/>
      <c r="D149" s="29" t="s">
        <v>29</v>
      </c>
      <c r="E149" s="26" t="s">
        <v>41</v>
      </c>
      <c r="F149" s="27">
        <v>200</v>
      </c>
      <c r="G149" s="27">
        <v>0.5</v>
      </c>
      <c r="H149" s="27">
        <v>0</v>
      </c>
      <c r="I149" s="27">
        <v>19.8</v>
      </c>
      <c r="J149" s="27">
        <v>81</v>
      </c>
      <c r="K149" s="28">
        <v>349</v>
      </c>
    </row>
    <row r="150" spans="1:11">
      <c r="A150" s="22"/>
      <c r="B150" s="23"/>
      <c r="C150" s="24"/>
      <c r="D150" s="29" t="s">
        <v>31</v>
      </c>
      <c r="E150" s="26" t="s">
        <v>75</v>
      </c>
      <c r="F150" s="27">
        <v>50</v>
      </c>
      <c r="G150" s="27">
        <v>2.8</v>
      </c>
      <c r="H150" s="27">
        <v>0.55000000000000004</v>
      </c>
      <c r="I150" s="27">
        <v>24.69</v>
      </c>
      <c r="J150" s="27">
        <v>114.95</v>
      </c>
      <c r="K150" s="28"/>
    </row>
    <row r="151" spans="1:11" ht="15" thickBot="1">
      <c r="A151" s="22"/>
      <c r="B151" s="23"/>
      <c r="C151" s="24"/>
      <c r="D151" s="29" t="s">
        <v>30</v>
      </c>
      <c r="E151" s="26" t="s">
        <v>44</v>
      </c>
      <c r="F151" s="27">
        <v>30</v>
      </c>
      <c r="G151" s="27">
        <v>2.37</v>
      </c>
      <c r="H151" s="27">
        <v>0.6</v>
      </c>
      <c r="I151" s="27">
        <v>14.49</v>
      </c>
      <c r="J151" s="27">
        <v>70.14</v>
      </c>
      <c r="K151" s="43"/>
    </row>
    <row r="152" spans="1:11" ht="15" thickBot="1">
      <c r="A152" s="30"/>
      <c r="B152" s="31"/>
      <c r="C152" s="39"/>
      <c r="D152" s="47" t="s">
        <v>32</v>
      </c>
      <c r="E152" s="61"/>
      <c r="F152" s="49">
        <v>830</v>
      </c>
      <c r="G152" s="49">
        <f>SUM(G146:G151)</f>
        <v>28.970000000000002</v>
      </c>
      <c r="H152" s="49">
        <f>SUM(H146:H151)</f>
        <v>22.520000000000003</v>
      </c>
      <c r="I152" s="49">
        <f>SUM(I146:I151)</f>
        <v>120.91</v>
      </c>
      <c r="J152" s="49">
        <f>SUM(J146:J151)</f>
        <v>806.80000000000007</v>
      </c>
      <c r="K152" s="50"/>
    </row>
    <row r="153" spans="1:11" ht="15" thickBot="1">
      <c r="A153" s="36">
        <f>A140</f>
        <v>2</v>
      </c>
      <c r="B153" s="70">
        <f>B140</f>
        <v>5</v>
      </c>
      <c r="C153" s="77" t="s">
        <v>4</v>
      </c>
      <c r="D153" s="78"/>
      <c r="E153" s="51"/>
      <c r="F153" s="52">
        <f>F145+F152</f>
        <v>1370</v>
      </c>
      <c r="G153" s="52">
        <f>G145+G152</f>
        <v>73.73</v>
      </c>
      <c r="H153" s="52">
        <f>H145+H152</f>
        <v>38.67</v>
      </c>
      <c r="I153" s="52">
        <f>I145+I152</f>
        <v>187.65</v>
      </c>
      <c r="J153" s="52">
        <f>J145+J152</f>
        <v>1397.3200000000002</v>
      </c>
      <c r="K153" s="53"/>
    </row>
  </sheetData>
  <mergeCells count="13">
    <mergeCell ref="C52:D52"/>
    <mergeCell ref="C1:E1"/>
    <mergeCell ref="H1:K1"/>
    <mergeCell ref="H2:K2"/>
    <mergeCell ref="C21:D21"/>
    <mergeCell ref="C37:D37"/>
    <mergeCell ref="C153:D153"/>
    <mergeCell ref="C65:D65"/>
    <mergeCell ref="C79:D79"/>
    <mergeCell ref="C94:D94"/>
    <mergeCell ref="C109:D109"/>
    <mergeCell ref="C124:D124"/>
    <mergeCell ref="C139:D139"/>
  </mergeCells>
  <pageMargins left="0" right="0" top="0" bottom="0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2024-04-12T11:11:20Z</cp:lastPrinted>
  <dcterms:created xsi:type="dcterms:W3CDTF">2022-05-16T14:23:56Z</dcterms:created>
  <dcterms:modified xsi:type="dcterms:W3CDTF">2024-04-15T15:06:09Z</dcterms:modified>
</cp:coreProperties>
</file>